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Relationship Id="rId5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7256" windowHeight="5196" activeTab="0"/>
  </bookViews>
  <sheets>
    <sheet name="Shee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<sst xmlns="http://schemas.openxmlformats.org/spreadsheetml/2006/main" count="33" uniqueCount="30">
  <si>
    <t>Součet z Částka bez DPH (Kč)</t>
  </si>
  <si>
    <t xml:space="preserve">Název odběratele </t>
  </si>
  <si>
    <t>Centrum Kociánka</t>
  </si>
  <si>
    <t>Centrum sociálních služeb Hrabyně</t>
  </si>
  <si>
    <t>Centrum sociálních služeb pro osoby se zrakovým postižením v Brně-Chrlicích</t>
  </si>
  <si>
    <t>ČESKÁ SPRÁVA SOCIÁLNÍHO ZABEZPEČENÍ</t>
  </si>
  <si>
    <t>Fond dalšího vzdělávání</t>
  </si>
  <si>
    <t>Ministerstvo práce a sociálních věcí</t>
  </si>
  <si>
    <t>Státní úřad inspekce práce</t>
  </si>
  <si>
    <t>Technická inspekce České republiky</t>
  </si>
  <si>
    <t>Úřad práce ČR -  Krajská pobočka v Příbrami</t>
  </si>
  <si>
    <t>Úřad práce ČR - Krajská pobočka Hradec Králové</t>
  </si>
  <si>
    <t>Úřad práce ČR - Krajská pobočka pro hl. m. Prahu</t>
  </si>
  <si>
    <t>Úřad práce ČR - Krajská pobočka v Brně</t>
  </si>
  <si>
    <t>Úřad práce ČR - Krajská pobočka v Českých Budějovicích</t>
  </si>
  <si>
    <t>Úřad práce ČR - Krajská pobočka v Jihlavě</t>
  </si>
  <si>
    <t>Úřad práce ČR - Krajská pobočka v Karlových Varech</t>
  </si>
  <si>
    <t>Úřad práce ČR - Krajská pobočka v Liberci</t>
  </si>
  <si>
    <t>Úřad práce ČR - Krajská pobočka v Olomouci</t>
  </si>
  <si>
    <t>Úřad práce ČR - Krajská pobočka v Ostravě</t>
  </si>
  <si>
    <t>Úřad práce ČR - Krajská pobočka v Pardubicích</t>
  </si>
  <si>
    <t>Úřad práce ČR - Krajská pobočka v Plzni</t>
  </si>
  <si>
    <t>Úřad práce ČR - Krajská pobočka v Ústí nad Labem</t>
  </si>
  <si>
    <t>Úřad práce ČR - Krajská pobočka ve Zlíně</t>
  </si>
  <si>
    <t>Úřad pro mezinárodněprávní ochranu dětí</t>
  </si>
  <si>
    <t>Výzkumný ústav práce a sociálních věcí v.v.i.</t>
  </si>
  <si>
    <t>Celkový součet</t>
  </si>
  <si>
    <t>Úřad práce ČR - Generální ředitelství</t>
  </si>
  <si>
    <t xml:space="preserve"> </t>
  </si>
  <si>
    <t>66  509,67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</si>
</sst>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#,##0.00\ &quot;Kč&quot;;\-#,##0.00\ &quot;Kč&quot;"/>
    <numFmt numFmtId="164" formatCode="[$-1010409]dd\.mm\.yyyy"/>
    <numFmt numFmtId="165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rgb="FF000000"/>
      <name val="Arial"/>
      <family val="2"/>
    </font>
    <font>
      <b/>
      <sz val="10"/>
      <name val="Vodafone Lt"/>
      <family val="2"/>
    </font>
    <font>
      <sz val="10"/>
      <name val="Vodafone Lt"/>
      <family val="2"/>
    </font>
    <font>
      <b/>
      <sz val="9"/>
      <color rgb="FF000000"/>
      <name val="Vodafone Lt"/>
      <family val="2"/>
    </font>
    <font>
      <sz val="6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4">
    <border>
      <left/>
      <right/>
      <top/>
      <bottom/>
      <diagonal/>
    </border>
    <border>
      <left style="thin">
        <color rgb="FFABABAB"/>
      </left>
      <right/>
      <top style="thin">
        <color rgb="FFABABAB"/>
      </top>
      <bottom/>
    </border>
    <border>
      <left style="thin"/>
      <right style="thin"/>
      <top style="thin"/>
      <bottom style="thin"/>
    </border>
    <border>
      <left style="dotted">
        <color rgb="FF404040"/>
      </left>
      <right style="dotted">
        <color rgb="FF404040"/>
      </right>
      <top style="thin">
        <color rgb="FF404040"/>
      </top>
      <bottom style="thin">
        <color rgb="FF40404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 wrapText="1"/>
      <protection/>
    </xf>
  </cellStyleXfs>
  <cellXfs count="17">
    <xf numFmtId="0" fontId="0" fillId="0" borderId="0" xfId="0"/>
    <xf numFmtId="0" fontId="1" fillId="0" borderId="1" xfId="20" applyBorder="1" applyAlignment="1">
      <alignment wrapText="1"/>
      <protection/>
    </xf>
    <xf numFmtId="165" fontId="0" fillId="0" borderId="0" xfId="0" applyNumberFormat="1"/>
    <xf numFmtId="164" fontId="1" fillId="0" borderId="1" xfId="20" applyNumberFormat="1" applyBorder="1" applyAlignment="1">
      <alignment wrapText="1"/>
      <protection/>
    </xf>
    <xf numFmtId="7" fontId="2" fillId="0" borderId="0" xfId="20" applyNumberFormat="1" applyFont="1" applyBorder="1" applyAlignment="1">
      <alignment horizontal="right" vertical="center" wrapText="1"/>
      <protection/>
    </xf>
    <xf numFmtId="0" fontId="0" fillId="0" borderId="0" xfId="0" applyBorder="1"/>
    <xf numFmtId="165" fontId="2" fillId="0" borderId="0" xfId="20" applyNumberFormat="1" applyFont="1" applyBorder="1" applyAlignment="1">
      <alignment horizontal="right" vertical="center" wrapText="1"/>
      <protection/>
    </xf>
    <xf numFmtId="165" fontId="0" fillId="0" borderId="0" xfId="0" applyNumberFormat="1" applyBorder="1"/>
    <xf numFmtId="0" fontId="3" fillId="2" borderId="2" xfId="20" applyFont="1" applyFill="1" applyBorder="1" applyAlignment="1">
      <alignment wrapText="1"/>
      <protection/>
    </xf>
    <xf numFmtId="164" fontId="3" fillId="2" borderId="2" xfId="20" applyNumberFormat="1" applyFont="1" applyFill="1" applyBorder="1" applyAlignment="1">
      <alignment wrapText="1"/>
      <protection/>
    </xf>
    <xf numFmtId="165" fontId="4" fillId="0" borderId="2" xfId="20" applyNumberFormat="1" applyFont="1" applyBorder="1" applyAlignment="1">
      <alignment wrapText="1"/>
      <protection/>
    </xf>
    <xf numFmtId="165" fontId="3" fillId="0" borderId="2" xfId="20" applyNumberFormat="1" applyFont="1" applyBorder="1" applyAlignment="1">
      <alignment wrapText="1"/>
      <protection/>
    </xf>
    <xf numFmtId="0" fontId="6" fillId="0" borderId="3" xfId="0" applyFont="1" applyBorder="1" applyAlignment="1">
      <alignment horizontal="right" vertical="center" wrapText="1"/>
    </xf>
    <xf numFmtId="165" fontId="3" fillId="0" borderId="0" xfId="20" applyNumberFormat="1" applyFont="1" applyBorder="1" applyAlignment="1">
      <alignment wrapText="1"/>
      <protection/>
    </xf>
    <xf numFmtId="165" fontId="5" fillId="0" borderId="0" xfId="20" applyNumberFormat="1" applyFont="1" applyBorder="1" applyAlignment="1">
      <alignment horizontal="right" vertical="center" wrapText="1"/>
      <protection/>
    </xf>
    <xf numFmtId="165" fontId="4" fillId="0" borderId="2" xfId="20" applyNumberFormat="1" applyFont="1" applyBorder="1" applyAlignment="1">
      <alignment horizontal="right" wrapText="1"/>
      <protection/>
    </xf>
    <xf numFmtId="165" fontId="4" fillId="0" borderId="0" xfId="20" applyNumberFormat="1" applyFont="1" applyFill="1" applyBorder="1" applyAlignment="1">
      <alignment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tabSelected="1" workbookViewId="0" topLeftCell="A1">
      <selection activeCell="E31" sqref="E31"/>
    </sheetView>
  </sheetViews>
  <sheetFormatPr defaultColWidth="9.140625" defaultRowHeight="15"/>
  <cols>
    <col min="1" max="1" width="51.140625" style="0" customWidth="1"/>
    <col min="2" max="2" width="26.421875" style="0" customWidth="1"/>
    <col min="3" max="3" width="13.28125" style="0" bestFit="1" customWidth="1"/>
    <col min="4" max="4" width="13.140625" style="0" customWidth="1"/>
    <col min="5" max="12" width="13.28125" style="0" bestFit="1" customWidth="1"/>
    <col min="13" max="13" width="13.28125" style="0" customWidth="1"/>
    <col min="14" max="14" width="14.8515625" style="0" bestFit="1" customWidth="1"/>
    <col min="15" max="15" width="13.7109375" style="0" bestFit="1" customWidth="1"/>
    <col min="16" max="16" width="13.28125" style="0" bestFit="1" customWidth="1"/>
  </cols>
  <sheetData>
    <row r="1" spans="1:2" ht="15">
      <c r="A1" s="1" t="s">
        <v>0</v>
      </c>
      <c r="B1" s="3"/>
    </row>
    <row r="2" spans="1:14" ht="15">
      <c r="A2" s="8" t="s">
        <v>1</v>
      </c>
      <c r="B2" s="9">
        <v>43131</v>
      </c>
      <c r="C2" s="9">
        <v>43159</v>
      </c>
      <c r="D2" s="9">
        <v>43190</v>
      </c>
      <c r="E2" s="9">
        <v>43220</v>
      </c>
      <c r="F2" s="9">
        <v>43251</v>
      </c>
      <c r="G2" s="9">
        <v>43281</v>
      </c>
      <c r="H2" s="9">
        <v>43312</v>
      </c>
      <c r="I2" s="9">
        <v>43343</v>
      </c>
      <c r="J2" s="9">
        <v>43373</v>
      </c>
      <c r="K2" s="9">
        <v>43404</v>
      </c>
      <c r="L2" s="9">
        <v>43434</v>
      </c>
      <c r="M2" s="9">
        <v>43465</v>
      </c>
      <c r="N2" s="9" t="s">
        <v>26</v>
      </c>
    </row>
    <row r="3" spans="1:15" ht="15">
      <c r="A3" s="8" t="s">
        <v>2</v>
      </c>
      <c r="B3" s="10">
        <v>2486.8</v>
      </c>
      <c r="C3" s="10">
        <v>1888.22</v>
      </c>
      <c r="D3" s="10">
        <v>2001.7</v>
      </c>
      <c r="E3" s="10">
        <v>2003.07</v>
      </c>
      <c r="F3" s="10">
        <v>1972.53</v>
      </c>
      <c r="G3" s="10">
        <v>2201.42</v>
      </c>
      <c r="H3" s="10">
        <v>2122.66</v>
      </c>
      <c r="I3" s="10">
        <v>2127.83</v>
      </c>
      <c r="J3" s="10">
        <v>2037.28</v>
      </c>
      <c r="K3" s="10">
        <v>2188.46</v>
      </c>
      <c r="L3" s="10">
        <v>2907.24</v>
      </c>
      <c r="M3" s="10">
        <v>2701.34</v>
      </c>
      <c r="N3" s="11">
        <v>26638.55</v>
      </c>
      <c r="O3" s="2"/>
    </row>
    <row r="4" spans="1:15" ht="15">
      <c r="A4" s="8" t="s">
        <v>3</v>
      </c>
      <c r="B4" s="10">
        <v>2297.87</v>
      </c>
      <c r="C4" s="10">
        <v>2006.42</v>
      </c>
      <c r="D4" s="10">
        <v>1937.8</v>
      </c>
      <c r="E4" s="10">
        <v>2007.54</v>
      </c>
      <c r="F4" s="10">
        <v>2311.94</v>
      </c>
      <c r="G4" s="10">
        <v>2135.89</v>
      </c>
      <c r="H4" s="10">
        <v>2053.98</v>
      </c>
      <c r="I4" s="10">
        <v>2014.53</v>
      </c>
      <c r="J4" s="10">
        <v>2177.12</v>
      </c>
      <c r="K4" s="10">
        <v>2054.07</v>
      </c>
      <c r="L4" s="10">
        <v>2036.57</v>
      </c>
      <c r="M4" s="10">
        <v>2086.66</v>
      </c>
      <c r="N4" s="11">
        <v>25120.39</v>
      </c>
      <c r="O4" s="2"/>
    </row>
    <row r="5" spans="1:15" ht="27">
      <c r="A5" s="8" t="s">
        <v>4</v>
      </c>
      <c r="B5" s="10">
        <v>3744.28</v>
      </c>
      <c r="C5" s="10">
        <v>3627.32</v>
      </c>
      <c r="D5" s="10">
        <v>3973.77</v>
      </c>
      <c r="E5" s="10">
        <v>4627.05</v>
      </c>
      <c r="F5" s="10">
        <v>4775.22</v>
      </c>
      <c r="G5" s="10">
        <v>3894.3</v>
      </c>
      <c r="H5" s="10">
        <v>4388.33</v>
      </c>
      <c r="I5" s="10">
        <v>3765.94</v>
      </c>
      <c r="J5" s="10">
        <v>3606.4</v>
      </c>
      <c r="K5" s="10">
        <v>4958.86</v>
      </c>
      <c r="L5" s="10">
        <v>3967.87</v>
      </c>
      <c r="M5" s="10">
        <v>4295.55</v>
      </c>
      <c r="N5" s="11">
        <v>49624.890000000014</v>
      </c>
      <c r="O5" s="2"/>
    </row>
    <row r="6" spans="1:15" ht="15">
      <c r="A6" s="8" t="s">
        <v>5</v>
      </c>
      <c r="B6" s="10">
        <v>86031.93</v>
      </c>
      <c r="C6" s="10">
        <v>86159.26</v>
      </c>
      <c r="D6" s="10">
        <v>87889.24</v>
      </c>
      <c r="E6" s="10">
        <v>88343.04</v>
      </c>
      <c r="F6" s="10">
        <v>90195.8</v>
      </c>
      <c r="G6" s="10">
        <v>90380.8</v>
      </c>
      <c r="H6" s="10">
        <v>90014.32999999999</v>
      </c>
      <c r="I6" s="10">
        <v>88518.88</v>
      </c>
      <c r="J6" s="10">
        <v>89610.81</v>
      </c>
      <c r="K6" s="10">
        <v>91288.46</v>
      </c>
      <c r="L6" s="10">
        <v>89282.31999999999</v>
      </c>
      <c r="M6" s="10">
        <v>91539.6</v>
      </c>
      <c r="N6" s="11">
        <v>1069254.4699999997</v>
      </c>
      <c r="O6" s="2"/>
    </row>
    <row r="7" spans="1:15" ht="15">
      <c r="A7" s="8" t="s">
        <v>6</v>
      </c>
      <c r="B7" s="10">
        <v>38575.58</v>
      </c>
      <c r="C7" s="10">
        <v>38026.43</v>
      </c>
      <c r="D7" s="10">
        <v>38815.99</v>
      </c>
      <c r="E7" s="10">
        <v>38591.74</v>
      </c>
      <c r="F7" s="10">
        <v>37979</v>
      </c>
      <c r="G7" s="10">
        <v>36973.91</v>
      </c>
      <c r="H7" s="10">
        <v>35273.86</v>
      </c>
      <c r="I7" s="10">
        <v>34431.35</v>
      </c>
      <c r="J7" s="10">
        <v>33673.75</v>
      </c>
      <c r="K7" s="10">
        <v>33055.73</v>
      </c>
      <c r="L7" s="10">
        <v>31945.55</v>
      </c>
      <c r="M7" s="10">
        <v>29663.45</v>
      </c>
      <c r="N7" s="11">
        <v>427006.33999999997</v>
      </c>
      <c r="O7" s="2"/>
    </row>
    <row r="8" spans="1:15" ht="15">
      <c r="A8" s="8" t="s">
        <v>7</v>
      </c>
      <c r="B8" s="10">
        <v>106379.34</v>
      </c>
      <c r="C8" s="10">
        <v>107092.67</v>
      </c>
      <c r="D8" s="10">
        <v>105527.89</v>
      </c>
      <c r="E8" s="10">
        <v>105536.49999999999</v>
      </c>
      <c r="F8" s="10">
        <v>110084.66</v>
      </c>
      <c r="G8" s="10">
        <v>108547.26000000001</v>
      </c>
      <c r="H8" s="10">
        <v>105839.05999999997</v>
      </c>
      <c r="I8" s="10">
        <v>104328.86999999997</v>
      </c>
      <c r="J8" s="10">
        <v>105448.78999999998</v>
      </c>
      <c r="K8" s="10">
        <v>107130.97</v>
      </c>
      <c r="L8" s="10">
        <v>110417.18</v>
      </c>
      <c r="M8" s="10">
        <v>108409.44999999998</v>
      </c>
      <c r="N8" s="11">
        <v>1284742.64</v>
      </c>
      <c r="O8" s="2"/>
    </row>
    <row r="9" spans="1:15" ht="15">
      <c r="A9" s="8" t="s">
        <v>8</v>
      </c>
      <c r="B9" s="10">
        <v>89758.54</v>
      </c>
      <c r="C9" s="10">
        <v>89665.08</v>
      </c>
      <c r="D9" s="10">
        <v>90643.45</v>
      </c>
      <c r="E9" s="10">
        <v>91097.44</v>
      </c>
      <c r="F9" s="10">
        <v>92400.59</v>
      </c>
      <c r="G9" s="10">
        <v>92196.49</v>
      </c>
      <c r="H9" s="10">
        <v>91343.66</v>
      </c>
      <c r="I9" s="10">
        <v>93057.71</v>
      </c>
      <c r="J9" s="10">
        <v>92905.6</v>
      </c>
      <c r="K9" s="10">
        <v>92480.91</v>
      </c>
      <c r="L9" s="10">
        <v>94212.56</v>
      </c>
      <c r="M9" s="10">
        <v>93020.7</v>
      </c>
      <c r="N9" s="11">
        <v>1102782.73</v>
      </c>
      <c r="O9" s="2"/>
    </row>
    <row r="10" spans="1:16" ht="15">
      <c r="A10" s="8" t="s">
        <v>9</v>
      </c>
      <c r="B10" s="10">
        <v>10775.74</v>
      </c>
      <c r="C10" s="10">
        <v>10027.05</v>
      </c>
      <c r="D10" s="10">
        <v>10726.5</v>
      </c>
      <c r="E10" s="10">
        <v>11978.35</v>
      </c>
      <c r="F10" s="10">
        <v>11119</v>
      </c>
      <c r="G10" s="10">
        <v>10164</v>
      </c>
      <c r="H10" s="10">
        <v>10579.59</v>
      </c>
      <c r="I10" s="10">
        <v>11278.86</v>
      </c>
      <c r="J10" s="10">
        <v>10691.91</v>
      </c>
      <c r="K10" s="10">
        <v>10497.51</v>
      </c>
      <c r="L10" s="10">
        <v>10604.09</v>
      </c>
      <c r="M10" s="10">
        <v>10688.77</v>
      </c>
      <c r="N10" s="11">
        <v>129131.37</v>
      </c>
      <c r="O10" s="2"/>
      <c r="P10" s="2"/>
    </row>
    <row r="11" spans="1:16" ht="15">
      <c r="A11" s="8" t="s">
        <v>10</v>
      </c>
      <c r="B11" s="10">
        <v>5879.379999999999</v>
      </c>
      <c r="C11" s="10">
        <v>5825.889999999999</v>
      </c>
      <c r="D11" s="10">
        <v>6052.099999999998</v>
      </c>
      <c r="E11" s="10">
        <v>6137.500000000001</v>
      </c>
      <c r="F11" s="10">
        <v>6170.389999999999</v>
      </c>
      <c r="G11" s="10">
        <v>7242.59</v>
      </c>
      <c r="H11" s="10">
        <v>7457.38</v>
      </c>
      <c r="I11" s="10">
        <v>7894.959999999999</v>
      </c>
      <c r="J11" s="10">
        <v>7951.359999999999</v>
      </c>
      <c r="K11" s="10">
        <v>8144.43</v>
      </c>
      <c r="L11" s="10">
        <v>8398.81</v>
      </c>
      <c r="M11" s="10">
        <v>8293.61</v>
      </c>
      <c r="N11" s="11">
        <v>85448.39999999998</v>
      </c>
      <c r="O11" s="2"/>
      <c r="P11" s="5"/>
    </row>
    <row r="12" spans="1:16" ht="15">
      <c r="A12" s="8" t="s">
        <v>27</v>
      </c>
      <c r="B12" s="10">
        <v>70442.59</v>
      </c>
      <c r="C12" s="15">
        <v>65556.04</v>
      </c>
      <c r="D12" s="15" t="s">
        <v>29</v>
      </c>
      <c r="E12" s="10">
        <v>64862.74</v>
      </c>
      <c r="F12" s="10">
        <v>66426.28</v>
      </c>
      <c r="G12" s="10">
        <v>58038.83</v>
      </c>
      <c r="H12" s="10">
        <v>53562.49</v>
      </c>
      <c r="I12" s="10">
        <v>58880.74</v>
      </c>
      <c r="J12" s="10">
        <v>56070.38</v>
      </c>
      <c r="K12" s="10">
        <v>65334.34</v>
      </c>
      <c r="L12" s="10">
        <v>58535.1</v>
      </c>
      <c r="M12" s="10">
        <v>46833.84</v>
      </c>
      <c r="N12" s="11">
        <v>731053.04</v>
      </c>
      <c r="O12" s="2"/>
      <c r="P12" s="13"/>
    </row>
    <row r="13" spans="1:16" ht="15">
      <c r="A13" s="8" t="s">
        <v>11</v>
      </c>
      <c r="B13" s="10">
        <v>5475.42</v>
      </c>
      <c r="C13" s="10">
        <v>5437.11</v>
      </c>
      <c r="D13" s="10">
        <v>5424.82</v>
      </c>
      <c r="E13" s="10">
        <v>5473.68</v>
      </c>
      <c r="F13" s="10">
        <v>5552.64</v>
      </c>
      <c r="G13" s="10">
        <v>6310.28</v>
      </c>
      <c r="H13" s="10">
        <v>6395.86</v>
      </c>
      <c r="I13" s="10">
        <v>6378.99</v>
      </c>
      <c r="J13" s="10">
        <v>6715.75</v>
      </c>
      <c r="K13" s="10">
        <v>6666.61</v>
      </c>
      <c r="L13" s="10">
        <v>7031.4</v>
      </c>
      <c r="M13" s="10">
        <v>7290.4400000000005</v>
      </c>
      <c r="N13" s="11">
        <v>74153</v>
      </c>
      <c r="O13" s="2"/>
      <c r="P13" s="14"/>
    </row>
    <row r="14" spans="1:16" ht="15">
      <c r="A14" s="8" t="s">
        <v>12</v>
      </c>
      <c r="B14" s="10">
        <v>3652.65</v>
      </c>
      <c r="C14" s="10">
        <v>3443.49</v>
      </c>
      <c r="D14" s="10">
        <v>3766.11</v>
      </c>
      <c r="E14" s="10">
        <v>3642.54</v>
      </c>
      <c r="F14" s="10">
        <v>3728.79</v>
      </c>
      <c r="G14" s="10">
        <v>4635.54</v>
      </c>
      <c r="H14" s="10">
        <v>4634.7</v>
      </c>
      <c r="I14" s="10">
        <v>4235</v>
      </c>
      <c r="J14" s="10">
        <v>5301.26</v>
      </c>
      <c r="K14" s="10">
        <v>4778.2</v>
      </c>
      <c r="L14" s="10">
        <v>4720.44</v>
      </c>
      <c r="M14" s="10">
        <v>4955.36</v>
      </c>
      <c r="N14" s="11">
        <v>51494.08</v>
      </c>
      <c r="O14" s="2"/>
      <c r="P14" s="5"/>
    </row>
    <row r="15" spans="1:15" ht="15">
      <c r="A15" s="8" t="s">
        <v>13</v>
      </c>
      <c r="B15" s="10">
        <v>6878.1</v>
      </c>
      <c r="C15" s="10">
        <v>6894.04</v>
      </c>
      <c r="D15" s="10">
        <v>7618.9</v>
      </c>
      <c r="E15" s="10">
        <v>6761.259999999999</v>
      </c>
      <c r="F15" s="10">
        <v>6904.719999999999</v>
      </c>
      <c r="G15" s="10">
        <v>7438.459999999999</v>
      </c>
      <c r="H15" s="10">
        <v>7013.71</v>
      </c>
      <c r="I15" s="10">
        <v>7836.59</v>
      </c>
      <c r="J15" s="10">
        <v>7878.77</v>
      </c>
      <c r="K15" s="10">
        <v>7933.37</v>
      </c>
      <c r="L15" s="10">
        <v>8410.02</v>
      </c>
      <c r="M15" s="10">
        <v>8199.76</v>
      </c>
      <c r="N15" s="11">
        <v>89767.7</v>
      </c>
      <c r="O15" s="2"/>
    </row>
    <row r="16" spans="1:15" ht="27">
      <c r="A16" s="8" t="s">
        <v>14</v>
      </c>
      <c r="B16" s="10">
        <v>4311.660000000001</v>
      </c>
      <c r="C16" s="10">
        <v>4109.42</v>
      </c>
      <c r="D16" s="10">
        <v>4064.1800000000003</v>
      </c>
      <c r="E16" s="10">
        <v>4071.31</v>
      </c>
      <c r="F16" s="10">
        <v>4048</v>
      </c>
      <c r="G16" s="10">
        <v>4566.35</v>
      </c>
      <c r="H16" s="10">
        <v>4753.009999999999</v>
      </c>
      <c r="I16" s="10">
        <v>4821.62</v>
      </c>
      <c r="J16" s="10">
        <v>4855.65</v>
      </c>
      <c r="K16" s="10">
        <v>5245.4400000000005</v>
      </c>
      <c r="L16" s="10">
        <v>5981.18</v>
      </c>
      <c r="M16" s="10">
        <v>6087.13</v>
      </c>
      <c r="N16" s="11">
        <v>56914.950000000004</v>
      </c>
      <c r="O16" s="2"/>
    </row>
    <row r="17" spans="1:15" ht="15">
      <c r="A17" s="8" t="s">
        <v>15</v>
      </c>
      <c r="B17" s="10">
        <v>5537.63</v>
      </c>
      <c r="C17" s="10">
        <v>5324.54</v>
      </c>
      <c r="D17" s="10">
        <v>5417.7</v>
      </c>
      <c r="E17" s="10">
        <v>5533.88</v>
      </c>
      <c r="F17" s="10">
        <v>5532.21</v>
      </c>
      <c r="G17" s="10">
        <v>5910.38</v>
      </c>
      <c r="H17" s="10">
        <v>5931.4</v>
      </c>
      <c r="I17" s="10">
        <v>6047.22</v>
      </c>
      <c r="J17" s="10">
        <v>6226.8099999999995</v>
      </c>
      <c r="K17" s="10">
        <v>6406.99</v>
      </c>
      <c r="L17" s="10">
        <v>6731.45</v>
      </c>
      <c r="M17" s="10">
        <v>6778.69</v>
      </c>
      <c r="N17" s="11">
        <v>71378.9</v>
      </c>
      <c r="O17" s="2"/>
    </row>
    <row r="18" spans="1:15" ht="15">
      <c r="A18" s="8" t="s">
        <v>16</v>
      </c>
      <c r="B18" s="10">
        <v>5881.3</v>
      </c>
      <c r="C18" s="10">
        <v>5561.8</v>
      </c>
      <c r="D18" s="10">
        <v>5981.61</v>
      </c>
      <c r="E18" s="10">
        <v>5607.89</v>
      </c>
      <c r="F18" s="10">
        <v>5657.39</v>
      </c>
      <c r="G18" s="10">
        <v>6074.44</v>
      </c>
      <c r="H18" s="10">
        <v>6146.4</v>
      </c>
      <c r="I18" s="10">
        <v>6291.06</v>
      </c>
      <c r="J18" s="10">
        <v>6393.33</v>
      </c>
      <c r="K18" s="10">
        <v>6327.76</v>
      </c>
      <c r="L18" s="10">
        <v>6340.33</v>
      </c>
      <c r="M18" s="10">
        <v>6583.29</v>
      </c>
      <c r="N18" s="11">
        <v>72846.59999999999</v>
      </c>
      <c r="O18" s="2"/>
    </row>
    <row r="19" spans="1:16" ht="15">
      <c r="A19" s="8" t="s">
        <v>17</v>
      </c>
      <c r="B19" s="10">
        <v>3933.8599999999997</v>
      </c>
      <c r="C19" s="10">
        <v>4053.3300000000004</v>
      </c>
      <c r="D19" s="10">
        <v>4134.11</v>
      </c>
      <c r="E19" s="10">
        <v>4045.1600000000003</v>
      </c>
      <c r="F19" s="10">
        <v>4058.48</v>
      </c>
      <c r="G19" s="10">
        <v>4587.399999999999</v>
      </c>
      <c r="H19" s="10">
        <v>4674.99</v>
      </c>
      <c r="I19" s="10">
        <v>4510.460000000001</v>
      </c>
      <c r="J19" s="10">
        <v>4593.670000000001</v>
      </c>
      <c r="K19" s="10">
        <v>5203.61</v>
      </c>
      <c r="L19" s="10">
        <v>5410.03</v>
      </c>
      <c r="M19" s="10">
        <v>5471.15</v>
      </c>
      <c r="N19" s="11">
        <v>54676.24999999999</v>
      </c>
      <c r="O19" s="2"/>
      <c r="P19" s="2"/>
    </row>
    <row r="20" spans="1:15" ht="15">
      <c r="A20" s="8" t="s">
        <v>18</v>
      </c>
      <c r="B20" s="10">
        <v>2671.31</v>
      </c>
      <c r="C20" s="10">
        <v>2626.43</v>
      </c>
      <c r="D20" s="10">
        <v>2745.5100000000007</v>
      </c>
      <c r="E20" s="10">
        <v>2880.0699999999997</v>
      </c>
      <c r="F20" s="10">
        <v>2936.520000000001</v>
      </c>
      <c r="G20" s="10">
        <v>3298.04</v>
      </c>
      <c r="H20" s="10">
        <v>3125.8199999999997</v>
      </c>
      <c r="I20" s="10">
        <v>3231.53</v>
      </c>
      <c r="J20" s="10">
        <v>3292.1899999999996</v>
      </c>
      <c r="K20" s="10">
        <v>3345.8600000000006</v>
      </c>
      <c r="L20" s="10">
        <v>3875.23</v>
      </c>
      <c r="M20" s="10">
        <v>4071.75</v>
      </c>
      <c r="N20" s="11">
        <v>38100.26</v>
      </c>
      <c r="O20" s="2"/>
    </row>
    <row r="21" spans="1:15" ht="15">
      <c r="A21" s="8" t="s">
        <v>19</v>
      </c>
      <c r="B21" s="10">
        <v>8582.84</v>
      </c>
      <c r="C21" s="10">
        <v>8374.109999999999</v>
      </c>
      <c r="D21" s="10">
        <v>8726.98</v>
      </c>
      <c r="E21" s="10">
        <v>8687.529999999999</v>
      </c>
      <c r="F21" s="10">
        <v>8551.09</v>
      </c>
      <c r="G21" s="10">
        <v>9892.7</v>
      </c>
      <c r="H21" s="10">
        <v>10083.480000000001</v>
      </c>
      <c r="I21" s="10">
        <v>11136.03</v>
      </c>
      <c r="J21" s="10">
        <v>12451</v>
      </c>
      <c r="K21" s="10">
        <v>12432.4</v>
      </c>
      <c r="L21" s="10">
        <v>12739.25</v>
      </c>
      <c r="M21" s="10">
        <v>12858.570000000002</v>
      </c>
      <c r="N21" s="11">
        <v>124515.98</v>
      </c>
      <c r="O21" s="2"/>
    </row>
    <row r="22" spans="1:15" ht="15">
      <c r="A22" s="8" t="s">
        <v>20</v>
      </c>
      <c r="B22" s="10">
        <v>2984.8700000000003</v>
      </c>
      <c r="C22" s="10">
        <v>2648.67</v>
      </c>
      <c r="D22" s="10">
        <v>2645.91</v>
      </c>
      <c r="E22" s="10">
        <v>2716.3999999999996</v>
      </c>
      <c r="F22" s="10">
        <v>2835.1699999999996</v>
      </c>
      <c r="G22" s="10">
        <v>3486.1800000000003</v>
      </c>
      <c r="H22" s="10">
        <v>3450.570000000001</v>
      </c>
      <c r="I22" s="10">
        <v>3382.63</v>
      </c>
      <c r="J22" s="10">
        <v>3566.3599999999997</v>
      </c>
      <c r="K22" s="10">
        <v>4021.41</v>
      </c>
      <c r="L22" s="10">
        <v>4246.89</v>
      </c>
      <c r="M22" s="10">
        <v>4085.8100000000004</v>
      </c>
      <c r="N22" s="11">
        <v>40070.87</v>
      </c>
      <c r="O22" s="2"/>
    </row>
    <row r="23" spans="1:15" ht="15">
      <c r="A23" s="8" t="s">
        <v>21</v>
      </c>
      <c r="B23" s="10">
        <v>4744.780000000001</v>
      </c>
      <c r="C23" s="10">
        <v>4694.39</v>
      </c>
      <c r="D23" s="10">
        <v>4884.13</v>
      </c>
      <c r="E23" s="10">
        <v>4794.66</v>
      </c>
      <c r="F23" s="10">
        <v>4907.9800000000005</v>
      </c>
      <c r="G23" s="10">
        <v>5850.01</v>
      </c>
      <c r="H23" s="10">
        <v>5895.119999999999</v>
      </c>
      <c r="I23" s="10">
        <v>5999.71</v>
      </c>
      <c r="J23" s="10">
        <v>5914.799999999999</v>
      </c>
      <c r="K23" s="10">
        <v>6121.310000000001</v>
      </c>
      <c r="L23" s="10">
        <v>6409.660000000001</v>
      </c>
      <c r="M23" s="10">
        <v>6911.700000000001</v>
      </c>
      <c r="N23" s="11">
        <v>67128.25</v>
      </c>
      <c r="O23" s="2"/>
    </row>
    <row r="24" spans="1:15" ht="15">
      <c r="A24" s="8" t="s">
        <v>22</v>
      </c>
      <c r="B24" s="10">
        <v>20182.88</v>
      </c>
      <c r="C24" s="10">
        <v>20031.76</v>
      </c>
      <c r="D24" s="10">
        <v>21394.84</v>
      </c>
      <c r="E24" s="10">
        <v>23118.689999999995</v>
      </c>
      <c r="F24" s="10">
        <v>23396.11</v>
      </c>
      <c r="G24" s="10">
        <v>25244.260000000002</v>
      </c>
      <c r="H24" s="10">
        <v>24313.469999999998</v>
      </c>
      <c r="I24" s="10">
        <v>24312.649999999994</v>
      </c>
      <c r="J24" s="10">
        <v>25241.47</v>
      </c>
      <c r="K24" s="10">
        <v>25445.09</v>
      </c>
      <c r="L24" s="10">
        <v>25667.260000000002</v>
      </c>
      <c r="M24" s="10">
        <v>25529.16</v>
      </c>
      <c r="N24" s="11">
        <v>283877.63999999996</v>
      </c>
      <c r="O24" s="2"/>
    </row>
    <row r="25" spans="1:15" ht="15">
      <c r="A25" s="8" t="s">
        <v>23</v>
      </c>
      <c r="B25" s="10">
        <v>11558.59</v>
      </c>
      <c r="C25" s="10">
        <v>11295.71</v>
      </c>
      <c r="D25" s="10">
        <v>11138.96</v>
      </c>
      <c r="E25" s="10">
        <v>11257.099999999999</v>
      </c>
      <c r="F25" s="10">
        <v>11560.93</v>
      </c>
      <c r="G25" s="10">
        <v>11522.830000000002</v>
      </c>
      <c r="H25" s="10">
        <v>11538</v>
      </c>
      <c r="I25" s="10">
        <v>12150.29</v>
      </c>
      <c r="J25" s="10">
        <v>11866.990000000002</v>
      </c>
      <c r="K25" s="10">
        <v>11970.98</v>
      </c>
      <c r="L25" s="10">
        <v>11803.470000000001</v>
      </c>
      <c r="M25" s="10">
        <v>12163.990000000002</v>
      </c>
      <c r="N25" s="11">
        <v>139827.84</v>
      </c>
      <c r="O25" s="2"/>
    </row>
    <row r="26" spans="1:15" ht="15">
      <c r="A26" s="8" t="s">
        <v>24</v>
      </c>
      <c r="B26" s="10">
        <v>3947.75</v>
      </c>
      <c r="C26" s="10">
        <v>4258.66</v>
      </c>
      <c r="D26" s="10">
        <v>4270.63</v>
      </c>
      <c r="E26" s="10">
        <v>4585.88</v>
      </c>
      <c r="F26" s="10">
        <v>4511.83</v>
      </c>
      <c r="G26" s="10">
        <v>4974.24</v>
      </c>
      <c r="H26" s="10">
        <v>4553.46</v>
      </c>
      <c r="I26" s="10">
        <v>4667.94</v>
      </c>
      <c r="J26" s="10">
        <v>5651.49</v>
      </c>
      <c r="K26" s="10">
        <v>6067.79</v>
      </c>
      <c r="L26" s="10">
        <v>5620.61</v>
      </c>
      <c r="M26" s="10">
        <v>5044.55</v>
      </c>
      <c r="N26" s="11">
        <v>58154.83</v>
      </c>
      <c r="O26" s="2"/>
    </row>
    <row r="27" spans="1:15" ht="15">
      <c r="A27" s="8" t="s">
        <v>25</v>
      </c>
      <c r="B27" s="10">
        <v>768.56</v>
      </c>
      <c r="C27" s="10">
        <v>645.65</v>
      </c>
      <c r="D27" s="10">
        <v>647.03</v>
      </c>
      <c r="E27" s="10">
        <v>641.03</v>
      </c>
      <c r="F27" s="10">
        <v>641.03</v>
      </c>
      <c r="G27" s="10">
        <v>664.53</v>
      </c>
      <c r="H27" s="10">
        <v>693.85</v>
      </c>
      <c r="I27" s="10">
        <v>722.98</v>
      </c>
      <c r="J27" s="10">
        <v>767.63</v>
      </c>
      <c r="K27" s="10">
        <v>682.41</v>
      </c>
      <c r="L27" s="10">
        <v>643.03</v>
      </c>
      <c r="M27" s="10">
        <v>846.38</v>
      </c>
      <c r="N27" s="11">
        <f>SUM(B27:M27)</f>
        <v>8364.109999999999</v>
      </c>
      <c r="O27" s="2"/>
    </row>
    <row r="28" spans="1:14" ht="15">
      <c r="A28" s="8" t="s">
        <v>26</v>
      </c>
      <c r="B28" s="11">
        <f>SUM(B3:B27)</f>
        <v>507484.24999999994</v>
      </c>
      <c r="C28" s="11">
        <f>SUM(C3:C27)</f>
        <v>499273.48999999993</v>
      </c>
      <c r="D28" s="11">
        <v>506939.53</v>
      </c>
      <c r="E28" s="11">
        <f aca="true" t="shared" si="0" ref="E28:N28">SUM(E3:E27)</f>
        <v>509002.04999999993</v>
      </c>
      <c r="F28" s="11">
        <f t="shared" si="0"/>
        <v>518258.30000000005</v>
      </c>
      <c r="G28" s="11">
        <f t="shared" si="0"/>
        <v>516231.1300000001</v>
      </c>
      <c r="H28" s="11">
        <f t="shared" si="0"/>
        <v>505839.18</v>
      </c>
      <c r="I28" s="11">
        <f t="shared" si="0"/>
        <v>512024.37</v>
      </c>
      <c r="J28" s="11">
        <f t="shared" si="0"/>
        <v>514890.56999999995</v>
      </c>
      <c r="K28" s="11">
        <f t="shared" si="0"/>
        <v>529782.97</v>
      </c>
      <c r="L28" s="11">
        <f t="shared" si="0"/>
        <v>527937.54</v>
      </c>
      <c r="M28" s="11">
        <f t="shared" si="0"/>
        <v>514410.69999999995</v>
      </c>
      <c r="N28" s="11">
        <f t="shared" si="0"/>
        <v>6162074.08</v>
      </c>
    </row>
    <row r="30" spans="4:15" ht="15">
      <c r="D30" s="16"/>
      <c r="O30" s="6"/>
    </row>
    <row r="31" spans="2:15" ht="15">
      <c r="B31" s="5"/>
      <c r="C31" s="5"/>
      <c r="D31" s="5"/>
      <c r="E31" s="5" t="s">
        <v>28</v>
      </c>
      <c r="F31" s="5"/>
      <c r="G31" s="5"/>
      <c r="H31" s="5"/>
      <c r="I31" s="5"/>
      <c r="J31" s="5"/>
      <c r="K31" s="5"/>
      <c r="L31" s="5"/>
      <c r="M31" s="5"/>
      <c r="O31" s="6"/>
    </row>
    <row r="32" spans="2:15" ht="15">
      <c r="B32" s="4"/>
      <c r="C32" s="6"/>
      <c r="D32" s="6"/>
      <c r="E32" s="6"/>
      <c r="F32" s="6"/>
      <c r="G32" s="6"/>
      <c r="H32" s="6"/>
      <c r="I32" s="6"/>
      <c r="J32" s="6"/>
      <c r="K32" s="6"/>
      <c r="L32" s="6"/>
      <c r="M32" s="6" t="s">
        <v>28</v>
      </c>
      <c r="O32" s="6"/>
    </row>
    <row r="33" spans="8:15" ht="15">
      <c r="H33" t="s">
        <v>28</v>
      </c>
      <c r="O33" s="6"/>
    </row>
    <row r="34" ht="15">
      <c r="O34" s="6"/>
    </row>
    <row r="35" ht="15">
      <c r="O35" s="6"/>
    </row>
    <row r="36" ht="15">
      <c r="O36" s="6"/>
    </row>
    <row r="37" ht="15">
      <c r="O37" s="6"/>
    </row>
    <row r="38" ht="15">
      <c r="O38" s="6"/>
    </row>
    <row r="39" ht="15">
      <c r="O39" s="6"/>
    </row>
    <row r="40" ht="15">
      <c r="O40" s="6"/>
    </row>
    <row r="41" spans="2:15" ht="15">
      <c r="B41" s="12"/>
      <c r="O41" s="6"/>
    </row>
    <row r="42" spans="2:15" ht="15">
      <c r="B42" s="12"/>
      <c r="O42" s="7"/>
    </row>
    <row r="43" ht="15">
      <c r="B43" s="12"/>
    </row>
    <row r="44" ht="15">
      <c r="B44" s="12"/>
    </row>
    <row r="45" ht="15">
      <c r="B45" s="12"/>
    </row>
    <row r="46" ht="15">
      <c r="B46" s="12"/>
    </row>
    <row r="47" ht="15">
      <c r="B47" s="12"/>
    </row>
    <row r="48" ht="15">
      <c r="B48" s="12"/>
    </row>
    <row r="49" ht="15">
      <c r="B49" s="12"/>
    </row>
    <row r="50" ht="15">
      <c r="B50" s="12"/>
    </row>
    <row r="51" ht="15">
      <c r="B51" s="12"/>
    </row>
    <row r="52" ht="15">
      <c r="B52" s="12"/>
    </row>
  </sheetData>
  <printOptions/>
  <pageMargins left="0.7" right="0.7" top="0.75" bottom="0.75" header="0.3" footer="0.3"/>
  <pageSetup horizontalDpi="600" verticalDpi="600" orientation="portrait" paperSize="9" r:id="rId1"/>
  <headerFooter>
    <oddFooter>&amp;L&amp;09&amp;"Arial"&amp;BC1 - Vodafone External&amp;B&amp;"Arial"&amp;07	
Classified on: 24.01.2019	Author: Hrdličková, Eva, Vodafone CZ
Printed on: 25.01.2019	Open/Printed by: Hrdličková, Eva, Vodafone CZ
</oddFooter>
  </headerFooter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KJZHzvMWgUkrUbxhru/B9blJV9tbMCbHBGd3fa5OUN4=</DigestValue>
    </Reference>
    <Reference Type="http://www.w3.org/2000/09/xmldsig#Object" URI="#idOfficeObject">
      <DigestMethod Algorithm="http://www.w3.org/2001/04/xmlenc#sha256"/>
      <DigestValue>FAouhI2iUNNHWee6HNqvOuB/UzrgsU7lYt1Rjlf9a8M=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EfIXcIbSt+NpM/PKFCmA4ZOhNopHRJKxQBNsPQYeCeY=</DigestValue>
    </Reference>
  </SignedInfo>
  <SignatureValue>KxCMmJCdg0VvFusQnIbWylN4skHo2X3Z+05GddDrvvrJVNFBtg7oXqRPyeTRBvdtnB+m7Fa/UEbx
0rXKIbD3ItgCPn6+cS8fHSIeIjOLWLat49o/BFPmV0PMmWONy9YtXx0AUqU8zB4ik/GRenypcOwA
OD1CRzXpyubh/RH7NiSzrEaRvXHD9LfWCiOl6drondKSYrA0Ow5UW8rabIIJZcBhAML+6nsNk+JQ
9OGKQcBXd4wzCs7l6PCfZ5veeLC4w2+FC4QN/ZOWxWDZlYT64BTczY6fWIUQKE6X+W0DV3/k7VXC
3NhSQiJFYGNyWBNyIqT2OosYW+iF8x1sDOKMEg==</SignatureValue>
  <KeyInfo>
    <X509Data>
      <X509Certificate>MIIIXDCCBkSgAwIBAgIEAK5y/zANBgkqhkiG9w0BAQsFADB/MQswCQYDVQQGEwJDWjEoMCYGA1UEAwwfSS5DQSBRdWFsaWZpZWQgMiBDQS9SU0EgMDIvMjAxNjEtMCsGA1UECgwkUHJ2bsOtIGNlcnRpZmlrYcSNbsOtIGF1dG9yaXRhLCBhLnMuMRcwFQYDVQQFEw5OVFJDWi0yNjQzOTM5NTAeFw0xODA5MjEwNzQyMjhaFw0xOTA5MjEwNzQyMjhaMIGxMQswCQYDVQQGEwJDWjEdMBsGA1UEAwwUVmVyb25pa2EgTWVzYXLEjW92w6ExDTALBgNVBAoMBE1QU1YxMjAwBgNVBAsMKU1pbmlzdGVyc3R2byBwcsOhY2UgYSBzb2Npw6FsbsOtY2ggdsSbY8OtMREwDwYDVQQqDAhWZXJvbmlrYTEUMBIGA1UEBAwLTWVzYXLEjW92w6ExFzAVBgNVBAUTDklDQSAtIDEwMzQxMzMxMIIBIjANBgkqhkiG9w0BAQEFAAOCAQ8AMIIBCgKCAQEAo4wCyuqskr5Ek0esji/XnZ5GV6ZTv6eJGT8r5ugRUKuE6J3EIJuxJ8EUGHpHBifur6KhJv9ISOzMrt7y9IIXgjvllUU9a/Mh8U1VHHYAtEFrmtut9azUaDSk/Stn5dor+AynzepnpvuOnWVMnvOHP6G4Skkp23QyKaDD43rX4v56hZrnFJ0ZqytCmGvKgSS6G7CBi5OPYwwFpBikCno9K1knivCKwCHeuDUoe0957EaZzCyblmZB7H0BbZm6FEylhSimpdGvqZdvFVx/jDS+tc8Y3cK3ZEXNi39RzdqRHaePSw9man6ww2aWe3TFRMuUCGtJuczEkcu3VaUAaii8bQIDAQABo4IDqzCCA6cwWgYDVR0RBFMwUYEadmVyb25pa2EubWVzYXJjb3ZhQG1wc3YuY3qgGQYJKwYBBAHcGQIBoAwMCjE0MzkxMjcxNDCgGAYKKwYBBAGBuEgEBqAKDAgxMDM0MTMzMTAfBglghkgBhvhCAQ0EEhYQOTIwMzA1MDEwMDAxNTcyODAOBgNVHQ8BAf8EBAMCBsAwCQYDVR0TBAIwADCCASgGA1UdIASCAR8wggEbMIIBDAYNKwYBBAGBuEgKAR4BATCB+jAdBggrBgEFBQcCARYRaHR0cDovL3d3dy5pY2EuY3owgdgGCCsGAQUFBwICMIHLGoHIVGVudG8ga3ZhbGlmaWtvdmFueSBjZXJ0aWZpa2F0IHBybyBlbGVrdHJvbmlja3kgcG9kcGlzIGJ5bCB2eWRhbiB2IHNvdWxhZHUgcyBuYXJpemVuaW0gRVUgYy4gOTEwLzIwMTQuVGhpcyBpcyBhIHF1YWxpZmllZCBjZXJ0aWZpY2F0ZSBmb3IgZWxlY3Ryb25pYyBzaWduYXR1cmUgYWNjb3JkaW5nIHRvIFJlZ3VsYXRpb24gKEVVKSBObyA5MTAvMjAxNC4wCQYHBACL7EABAjCBjwYDVR0fBIGHMIGEMCqgKKAmhiRodHRwOi8vcWNybGRwMS5pY2EuY3ovMnFjYTE2X3JzYS5jcmwwKqAooCaGJGh0dHA6Ly9xY3JsZHAyLmljYS5jei8ycWNhMTZfcnNhLmNybDAqoCigJoYkaHR0cDovL3FjcmxkcDMuaWNhLmN6LzJxY2ExNl9yc2EuY3JsMIGSBggrBgEFBQcBAwSBhTCBgjAIBgYEAI5GAQEwCAYGBACORgEEMFcGBgQAjkYBBTBNMC0WJ2h0dHBzOi8vd3d3LmljYS5jei9acHJhdnktcHJvLXV6aXZhdGVsZRMCY3MwHBYWaHR0cHM6Ly93d3cuaWNhLmN6L1BEUxMCZW4wEwYGBACORgEGMAkGBwQAjkYBBgEwZQYIKwYBBQUHAQEEWTBXMCoGCCsGAQUFBzAChh5odHRwOi8vcS5pY2EuY3ovMnFjYTE2X3JzYS5jZXIwKQYIKwYBBQUHMAGGHWh0dHA6Ly9vY3NwLmljYS5jei8ycWNhMTZfcnNhMB8GA1UdIwQYMBaAFHSCCJHj2WRocYXW6zHkct+LJrFtMB0GA1UdDgQWBBTZWf1fJLJmiZPv+gtXbbG/U8MTBjATBgNVHSUEDDAKBggrBgEFBQcDBDANBgkqhkiG9w0BAQsFAAOCAgEAyAemkl3zgjibVtWYWWU7RPu6J8PiTso/X9R9U3mLoA37EuZ8MSJpDtcHwEfHbpNt0k+vMV0LT3L6hNDpE2LlC7MJKkG85AaaHYZ9Up57rEgxrkiSZOJj2mvmebfhE/1oD4slr81KYMqJhggL9pSMEoOL070sz/pL8nGnll32KSEu/pH18Z+L+dLvQYdFqbRokm4B8VbgIL66ivOm6DoWLvEzPNap8KXy4uikoHJfeEra0QFMk3OHw+8qAfCbTYSYK2PnC3ZWs5wScfLBAfFnnDiXh/54c0T7IGzNicS7c4TQ4TYEc4NDgeKUAD8O/MvRtpVJg78kNXv9TVtjTiRrCpW9Nc8rhoGB2YJmtl2bmZfA/P313tZD4oyIaVMODLb0DmeppwKUBNSeEeEvm/oTXW4cBA8W4ll0GVR9xs53TvfUmAznnGXcMsujkVYlr2PvPRnWq+M/KiC5HppL8IMF5Yb6vj8C9csErc5DNmM8izM94RlUUjZJM8dHhpdoh4hRxhl9FxlxH08QxYJdu2+IjB+xZRkjVtoxNNwHhns4UhsaisECjlTkuevSH16kDQPZd2xNJPdSNYBHs4KXbKcvtZzpXV3KJn4TtfsoaCjTTbDybXxFO1u3U7YyeIajWJ0zz1Tv2SF/uIbWJ6eWnC75RRSp+4DsN/C4RjwPcCmMzuA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aZTfQXN0s8RF545dNLgAruFJJQoIpmjTe61RcZ1wwGU=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t5oGB0OERmcjZCYjPwkECz5DxRmQO9IbQiX5xQlTRHU=</DigestValue>
      </Reference>
      <Reference URI="/xl/sharedStrings.xml?ContentType=application/vnd.openxmlformats-officedocument.spreadsheetml.sharedStrings+xml">
        <DigestMethod Algorithm="http://www.w3.org/2001/04/xmlenc#sha256"/>
        <DigestValue>ZrGFgQe0hv7sttnDH75exN/q6UGRyXkiKSTQsL0xLK8=</DigestValue>
      </Reference>
      <Reference URI="/xl/styles.xml?ContentType=application/vnd.openxmlformats-officedocument.spreadsheetml.styles+xml">
        <DigestMethod Algorithm="http://www.w3.org/2001/04/xmlenc#sha256"/>
        <DigestValue>kWcHAHmCfgVLc9G510n64XqiZ1jH9mJQbOhMLWxLQig=</DigestValue>
      </Reference>
      <Reference URI="/xl/theme/theme1.xml?ContentType=application/vnd.openxmlformats-officedocument.theme+xml">
        <DigestMethod Algorithm="http://www.w3.org/2001/04/xmlenc#sha256"/>
        <DigestValue>6dZ3/S485MUROXUMt1Af46F71dx9kAwxJwZMjVV6gxE=</DigestValue>
      </Reference>
      <Reference URI="/xl/workbook.xml?ContentType=application/vnd.openxmlformats-officedocument.spreadsheetml.sheet.main+xml">
        <DigestMethod Algorithm="http://www.w3.org/2001/04/xmlenc#sha256"/>
        <DigestValue>3VEQRWacm8YFvHxaetwtkCuX2KoqYhOb+Aicu7U6abQ=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sheet1.xml?ContentType=application/vnd.openxmlformats-officedocument.spreadsheetml.worksheet+xml">
        <DigestMethod Algorithm="http://www.w3.org/2001/04/xmlenc#sha256"/>
        <DigestValue>Pl8SfIUD5Z59OCHy9VmIgRUbDGpBthyVr85su8TCoWg=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2019-01-28T06:19:22Z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2019-01-28T06:19:22Z</xd:SigningTime>
          <xd:SigningCertificate>
            <xd:Cert>
              <xd:CertDigest>
                <DigestMethod Algorithm="http://www.w3.org/2001/04/xmlenc#sha256"/>
                <DigestValue>O8/6FaYcWJSMe/X1KakGwvmILV9g57OggOSEC+FBMm8=</DigestValue>
              </xd:CertDigest>
              <xd:IssuerSerial>
                <X509IssuerName>SERIALNUMBER=NTRCZ-26439395, O="První certifikační autorita, a.s.", CN=I.CA Qualified 2 CA/RSA 02/2016, C=CZ</X509IssuerName>
                <X509SerialNumber>11432703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HpTCCBY2gAwIBAgIEBfXk7jANBgkqhkiG9w0BAQsFADBwMQswCQYDVQQGEwJDWjEtMCsGA1UECgwkUHJ2bsOtIGNlcnRpZmlrYcSNbsOtIGF1dG9yaXRhLCBhLnMuMRkwFwYDVQQDDBBJLkNBIFJvb3QgQ0EvUlNBMRcwFQYDVQQFEw5OVFJDWi0yNjQzOTM5NTAeFw0xNjAyMTExMjE3MTFaFw0yNjAyMDgxMjE3MTFaMH8xCzAJBgNVBAYTAkNaMSgwJgYDVQQDDB9JLkNBIFF1YWxpZmllZCAyIENBL1JTQSAwMi8yMDE2MS0wKwYDVQQKDCRQcnZuw60gY2VydGlmaWthxI1uw60gYXV0b3JpdGEsIGEucy4xFzAVBgNVBAUTDk5UUkNaLTI2NDM5Mzk1MIICIjANBgkqhkiG9w0BAQEFAAOCAg8AMIICCgKCAgEAyMALHP/YeXEtOEHHJXTrhOrZWZ5SeX3f8phlvUiCIxoJt2yZ4CI2Y26tSuD+Ard7c539buJlzoZnuFs6xswvSVJwpwoKF3pflZ5DZjyqUhPpDZdEXQyne1U9uo1T9wD1WWKQ/yONzKcawxfH2tr0ourILIjVtB6I99u5uA7flA/mynGucR1C4PC9WbY4MrRV+YkSAzWb88K1wyhVZ0Tq50+jINrL8xCGzRNLSPbMw9lBsWNPfcom2ajPbmIfyaf3uMBGNdNxUjQoiBjC0mYWkrEd95K6S0dkOA8KgelI/3Kyut/kxc1RsLXgIo0DNSQ9F38q2I8KWpmxm2sOAHBR191fNEwhnfomCi1jjx6nHpIhHR1Vs5KcjL6z8Qr42otM55qtEBhOnM1juPZs5+GYjpHG08e9cATWBC3GLd59hN6uSdZjNSb6LVg0hB194Jb29WpaNj0wzEx98zR1W4NQy+EXSaBfj8bb7UZrxtSoJzF2YMNAPb/oYlRVNuP4tmnUsW3m6r09j7cltBXCo/YfXDRX0rWNlJ7p+gDRHU1+nPlih6LWgyI/yrhJqGg4dg63YyywvuuoDI0zfjlhBSkqQymNwNelg1mDcEFUVxk8LKzXPXJlFNEt33+qT+CMXlR+IkUC0jOI1SZV3uwcAwgbQWazNljKFpoJjGXc4fwh2A8CAwEAAaOCAjYwggIyMIHXBgNVHSAEgc8wgcwwgckGBFUdIAAwgcAwgb0GCCsGAQUFBwICMIGwGoGtVGVudG8ga3ZhbGlmaWtvdmFueSBzeXN0ZW1vdnkgY2VydGlmaWthdCBieWwgdnlkYW4gcG9kbGUgemFrb25hIDIyNy8yMDAwIFNiLiB2IHBsYXRuZW0gem5lbmkvVGhpcyBxdWFsaWZpZWQgc3lzdGVtIGNlcnRpZmljYXRlIHdhcyBpc3N1ZWQgYWNjb3JkaW5nIHRvIEFjdCBOby4gMjI3LzIwMDAgQ29sbC4wEgYDVR0TAQH/BAgwBgEB/wIBADAOBgNVHQ8BAf8EBAMCAQYwHQYDVR0OBBYEFHSCCJHj2WRocYXW6zHkct+LJrFtMB8GA1UdIwQYMBaAFHa5A0j71RihoTeg7cxogkxSNDYNMIGMBgNVHR8EgYQwgYEwKaAnoCWGI2h0dHA6Ly9xY3JsZHAxLmljYS5jei9yY2ExNV9yc2EuY3JsMCmgJ6AlhiNodHRwOi8vcWNybGRwMi5pY2EuY3ovcmNhMTVfcnNhLmNybDApoCegJYYjaHR0cDovL3FjcmxkcDMuaWNhLmN6L3JjYTE1X3JzYS5jcmwwYwYIKwYBBQUHAQEEVzBVMCkGCCsGAQUFBzAChh1odHRwOi8vci5pY2EuY3ovcmNhMTVfcnNhLmNlcjAoBggrBgEFBQcwAYYcaHR0cDovL29jc3AuaWNhLmN6L3JjYTE1X3JzYTANBgkqhkiG9w0BAQsFAAOCAgEAELc0LBZqU0XQuG/F43zqtPRspgixVwl4TQBW+9uQXPz0Og3C2Qf7FHZwlB93EXz9D4jxQwffA0fugp/eRu6eZ6v55tR7M5Vvl3rlBPFVlDs1+8CWLABLtX61hcXslU1Sdtqi6lGab9pDoBMdvLOky/CLMdQvA01XMEjCUIslT+U6UlCUhGG3Oh/KBqIORdFcWaseoInsJrBpiAA8+wohMKZGomKSXYlUtuwywZ/GNrkHhJd5nN7auEDnM39uAYINSeQ7pHYFtyb4Xik8jOsk5LaQcgC/yOOcVVcZhmPJFamwA+xBhJY+ynoB7cJyLx2IxiO/7PHSBNsobUaFobfAVNJgoY8X+FYmlcGv5526v8dHH6FEdyq/0mxeXlFpqLrscfJj4zWNcs8+zmrphCrRgeWrrZkciJ+f6tceW+hdDYtpoHDhpJHnUJRqc2R67x88t55DL9vjcbGNB8CTOthlOUv1UWzmIVO0FOEomUKy7d6cf4g2qbF6Fbq9I3WzkYyxlizNmEAFVDhT2YdK19lWK8dlabxjIH9KF1yuhIG71NJWM6EVz9058ebJcfPdpTRhNkZd+X84+YeFDsxYtOd8Q+L3CmX2Xzj9GrssN9ewTVeW7acSLa5gcdzAiTUF92rQUfuVwr0zGuvZLnsoLIIsaWrx+pgHcBnL49PVJQV5w4c=</xd:EncapsulatedX509Certificate>
            <xd:EncapsulatedX509Certificate>MIIGfjCCBGagAwIBAgIEBfXhADANBgkqhkiG9w0BAQ0FADBwMQswCQYDVQQGEwJDWjEtMCsGA1UECgwkUHJ2bsOtIGNlcnRpZmlrYcSNbsOtIGF1dG9yaXRhLCBhLnMuMRkwFwYDVQQDDBBJLkNBIFJvb3QgQ0EvUlNBMRcwFQYDVQQFEw5OVFJDWi0yNjQzOTM5NTAeFw0xNTA1MjcxMjIwMDBaFw00MDA1MjcxMjIwMDBaMHAxCzAJBgNVBAYTAkNaMS0wKwYDVQQKDCRQcnZuw60gY2VydGlmaWthxI1uw60gYXV0b3JpdGEsIGEucy4xGTAXBgNVBAMMEEkuQ0EgUm9vdCBDQS9SU0ExFzAVBgNVBAUTDk5UUkNaLTI2NDM5Mzk1MIICIjANBgkqhkiG9w0BAQEFAAOCAg8AMIICCgKCAgEAqj9VtYmvdhQGKmQmlDgPX/bcBG8xRfUK/Tt/m3Jv+EB8/l39NJkFOJRJurHwvfiZXMBR+qoN++ZxFYVjESp3BpGSBoiz/BThmUa0KYKuhIPutSaHbviLVUSdQNj/Klqq6H/SZeEUR8J8Mf11YQobjIBKnrTiLhRHMe68BVGupn7PEbjFSL0FVMKE5Kdoa/i4+n4oybnP5CFPZcmIaKA42XWlETtMHG5LHtSGbMGtBUfTLJQNzIctGi3D1szehP7sa8DhIxOh05wYfuBy11xVvEyzQDEbnEDNmuuADnGu12JuWhZPH/ZlRdGfeoVBGcJ6Os4hkuSUcEy7qEHGxLs1zfU6nmOpjaBq0SBEqiq2SKVyw86e5FhIRwl/AkHzDRxtCXjw1xTRoFX8EdZaGgB55TvmCMtSnqQJq2vnbJwqLyJ9+7lQst5Q0y8McrnWs7ezCObre6z0tMX2wTIfpxkh9dxeN6rHH1ObQz7mnp/aDddWog9TaS1Vv+uGeBG/ptdaTfMOk3Pq/w7Q54/xyLPw2BhzbKVyiPFwTEdUtpta0bwmN40Y35trLtsLJbOKsuOtBlxtu30XAwcBijCXiXRtSpR3Luvuz7Aetep29LUUOJXX1dkvP7KkJsxNo1yNCfNeDIUyzlZsAgjxS6Orv8hUoAWFdOR1HXq8nDtgPWr9GZECAwEAAaOCAR4wggEaMA4GA1UdDwEB/wQEAwIBBjAPBgNVHRMBAf8EBTADAQH/MB0GA1UdDgQWBBR2uQNI+9UYoaE3oO3MaIJMUjQ2DTCB1wYDVR0gBIHPMIHMMIHJBgRVHSAAMIHAMIG9BggrBgEFBQcCAjCBsBqBrVRlbnRvIGt2YWxpZmlrb3Zhbnkgc3lzdGVtb3Z5IGNlcnRpZmlrYXQgYnlsIHZ5ZGFuIHBvZGxlIHpha29uYSAyMjcvMjAwMCBTYi4gdiBwbGF0bmVtIHpuZW5pL1RoaXMgcXVhbGlmaWVkIHN5c3RlbSBjZXJ0aWZpY2F0ZSB3YXMgaXNzdWVkIGFjY29yZGluZyB0byBBY3QgTm8uIDIyNy8yMDAwIENvbGwuMA0GCSqGSIb3DQEBDQUAA4ICAQAZVAIlg9silosdlZ6Z2zTOk9AfLntcYCRqDNeFRHgfHEnyFPiDVBmmnTJmuCOmO4Yqnzb8F/xQD2DGN/0kqPd5p46/2AcVVF5SDL74ptjIQUTx9hPcgxlbr91k9zMWhw8VWvFkvNTnVT8yOIma88xIxWwxcZKaJhfCfEcCbTUnn/Ma4aodDXQRqZN8Qahvu46cxQHkc/a6UC7mENS8bxOaOLlpRqUG1vJMbDerPPjbGsZV8Mj4HSFuLwBqseJtWgQtfd0JT/bvFC/AEuoJGSsayqBxm7E6Mrz/QxjzfS/1LojpUbbxSZBM/ybHw1nddF/BUF04XJ1oVWlqtEB3yV8yKUhUk8GzISN2oVUwaSM/MUnEoc07dlmVWoK0rXG1vqaRzIAVSi/OlK4YVUl1IES48wGbwXgsjhBMp2StrTrrTB1WLn+U1B7QCtXJVIEOHv73lPlhOj817tNgyftIsm7C2b56bpgFcACj0RfHxjSvbPVNj11SDN2Am3pt55jjOYVcP4vMRKJANjKTElaQAp4+WWgCH1aIHq/B/g97VY2X2bumk0e6fPhHtjnXjPJAbIecDP4t3dxx/A6RCKRDPYpX3d0H66eXUdC6hJmti3n+yQSQgxMr6ZcNZYnyES03jku4u9J6OSrF3NBdDd0EJ5ifWP2OhrsFf/DtN5KQ3Zy9/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Vodafone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Hrdličková, Eva, Vodafone CZ</dc:creator>
  <cp:keywords/>
  <dc:description/>
  <cp:lastModifiedBy>Mesarčová Veronika Mgr. (MPSV)</cp:lastModifiedBy>
  <dcterms:created xsi:type="dcterms:W3CDTF">2019-01-24T15:55:21Z</dcterms:created>
  <dcterms:modified xsi:type="dcterms:W3CDTF">2019-01-28T05:59:55Z</dcterms:modified>
  <cp:category>C1 - Vodafone External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everlance.DocumentMarking.ClassificationMark.P00">
    <vt:lpwstr>&lt;ClassificationMark xmlns:xsd="http://www.w3.org/2001/XMLSchema" xmlns:xsi="http://www.w3.org/2001/XMLSchema-instance" margin="NaN" class="C1" owner="Hrdličková, Eva, Vodafone CZ" position="BottomLeft" marginX="0" marginY="0" classifiedOn="2019-01-25</vt:lpwstr>
  </property>
  <property fmtid="{D5CDD505-2E9C-101B-9397-08002B2CF9AE}" pid="3" name="Cleverlance.DocumentMarking.ClassificationMark.P01">
    <vt:lpwstr>T14:22:15.8344768+01:00" showPrintedBy="true" showPrintDate="true" language="en" ApplicationVersion="Microsoft Excel, 16.0" addinVersion="5.10.4.21" template="Default"&gt;&lt;history bulk="false" class="C1 - Vodafone External" code="C1" user="Hrdličková, E</vt:lpwstr>
  </property>
  <property fmtid="{D5CDD505-2E9C-101B-9397-08002B2CF9AE}" pid="4" name="Cleverlance.DocumentMarking.ClassificationMark.P02">
    <vt:lpwstr>va, Vodafone CZ" date="2019-01-25T14:22:15.8344768+01:00" /&gt;&lt;recipients /&gt;&lt;documentOwners /&gt;&lt;/ClassificationMark&gt;</vt:lpwstr>
  </property>
  <property fmtid="{D5CDD505-2E9C-101B-9397-08002B2CF9AE}" pid="5" name="Cleverlance.DocumentMarking.ClassificationMark">
    <vt:lpwstr>￼PARTS:3</vt:lpwstr>
  </property>
  <property fmtid="{D5CDD505-2E9C-101B-9397-08002B2CF9AE}" pid="6" name="DocumentClasification">
    <vt:lpwstr>C1 - Vodafone External</vt:lpwstr>
  </property>
  <property fmtid="{D5CDD505-2E9C-101B-9397-08002B2CF9AE}" pid="7" name="DLP">
    <vt:lpwstr>DLP:External</vt:lpwstr>
  </property>
</Properties>
</file>