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18195" windowHeight="118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<sst xmlns="http://schemas.openxmlformats.org/spreadsheetml/2006/main" count="120" uniqueCount="37">
  <si>
    <t>Produkt (Název licence)</t>
  </si>
  <si>
    <t>CSI číslo</t>
  </si>
  <si>
    <t>Cena za poskytování Služeb podpory za jeden měsíc a za jednu jednotku (uživatel/procesor) v Kč bez DPH</t>
  </si>
  <si>
    <t>Cena za poskytování Služeb podpory za jeden měsíc a za celkový počet jednotek (uživatelů/procesorů) v Kč bez DPH</t>
  </si>
  <si>
    <t>Oracle Database Enterprise Edition - Processor Perpetual</t>
  </si>
  <si>
    <t>Oracle Database Standard Edition - Named User Perpetual</t>
  </si>
  <si>
    <t>Oracle Database Standard Edition - Processor Perpetual</t>
  </si>
  <si>
    <t>Oracle Internet Application Server Enterprise Edition - Processor Perpetual</t>
  </si>
  <si>
    <t>Oracle Partitioning - Processor Perpetual</t>
  </si>
  <si>
    <t>Oracle Internet Application Server Standard Edition - Processor Perpetual</t>
  </si>
  <si>
    <t>Oracle Database Standard Edition One - Processor Perpetual</t>
  </si>
  <si>
    <t>Oracle Business Intelligence Suite Enterprise Edition Plus - Named User Plus Perpetual</t>
  </si>
  <si>
    <t>Oracle WebLogic Server Standard Edition - Processor Perpetual</t>
  </si>
  <si>
    <t>Oracle Data Integrator Enterprise Edition - Processor Perpetual</t>
  </si>
  <si>
    <t>Oracle Tuning Pack - Processor Perpetual</t>
  </si>
  <si>
    <t>Oracle Diagnostics Pack - Processor Perpetual</t>
  </si>
  <si>
    <r>
      <t>Programové vybavení</t>
    </r>
    <r>
      <rPr>
        <sz val="8"/>
        <color theme="1"/>
        <rFont val="Arial"/>
        <family val="2"/>
      </rPr>
      <t> </t>
    </r>
  </si>
  <si>
    <t>Cena za Poskytnutí Licence k Programovému vybavení za jednu jednotku v Kč bez DPH</t>
  </si>
  <si>
    <t>Cena za Poskytnutí Licence k Programovému vybavení za uvedený počet jednotek v Kč bez DPH</t>
  </si>
  <si>
    <t>Oracle Database Standard Edition 2 - Named User Perpetual</t>
  </si>
  <si>
    <t>Oracle Database Standard Edition 2 - Processor Perpetual</t>
  </si>
  <si>
    <t>Advanced Commpresion - Processor Perpetual</t>
  </si>
  <si>
    <t>Real Application Clusters - Processor Perpetual</t>
  </si>
  <si>
    <t>Advanced Security - Processor Perpetual</t>
  </si>
  <si>
    <t>Database Vault - Processor Perpetual</t>
  </si>
  <si>
    <t>Active Data Guard - Processor Perpetual</t>
  </si>
  <si>
    <t>Oracle Business Intelligence  Suite Extended Edition - Named User Plus Perpetual</t>
  </si>
  <si>
    <t>Oracle WebLogic Server Enterprise Edition - Processor Perpetual</t>
  </si>
  <si>
    <t>Oracle WebLogic Suite - Processor Perpetual</t>
  </si>
  <si>
    <t>SOA Suite for Oracle Middleware</t>
  </si>
  <si>
    <t>Data Integrator Enterprise Edition</t>
  </si>
  <si>
    <t>Data Integration Suite</t>
  </si>
  <si>
    <t xml:space="preserve">Celková nabídková cena
(součet všech cen za poskytování Služeb podpory za jeden měsíc a za celkový počet jednotek (uživatelů/procesorů) v Kč bez DPH a všech cen za uvedený počet jednotek Programového vybavení)
</t>
  </si>
  <si>
    <t>/</t>
  </si>
  <si>
    <t>[DOPLNÍ DODAVATEL]</t>
  </si>
  <si>
    <t>Předpokládaný počet jednotek</t>
  </si>
  <si>
    <t>Počet jednotek (modelový příklad)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</si>
</sst>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/>
    </xf>
    <xf numFmtId="0" fontId="6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abSelected="1" zoomScale="80" zoomScaleNormal="80" workbookViewId="0" topLeftCell="A1">
      <selection activeCell="B7" sqref="B7"/>
    </sheetView>
  </sheetViews>
  <sheetFormatPr defaultColWidth="9.140625" defaultRowHeight="15"/>
  <cols>
    <col min="1" max="1" width="77.00390625" style="0" customWidth="1"/>
    <col min="2" max="2" width="18.00390625" style="0" customWidth="1"/>
    <col min="3" max="3" width="11.8515625" style="0" customWidth="1"/>
    <col min="4" max="4" width="28.00390625" style="0" customWidth="1"/>
    <col min="5" max="5" width="23.57421875" style="0" customWidth="1"/>
  </cols>
  <sheetData>
    <row r="1" spans="1:5" ht="105" customHeight="1">
      <c r="A1" s="5" t="s">
        <v>0</v>
      </c>
      <c r="B1" s="7" t="s">
        <v>35</v>
      </c>
      <c r="C1" s="5" t="s">
        <v>1</v>
      </c>
      <c r="D1" s="7" t="s">
        <v>2</v>
      </c>
      <c r="E1" s="8" t="s">
        <v>3</v>
      </c>
    </row>
    <row r="2" spans="1:5" ht="15">
      <c r="A2" s="9" t="s">
        <v>4</v>
      </c>
      <c r="B2" s="10">
        <v>22</v>
      </c>
      <c r="C2" s="9">
        <v>83147075</v>
      </c>
      <c r="D2" s="15" t="s">
        <v>34</v>
      </c>
      <c r="E2" s="10" t="e">
        <f>B2*D2</f>
        <v>#VALUE!</v>
      </c>
    </row>
    <row r="3" spans="1:5" ht="15">
      <c r="A3" s="9" t="s">
        <v>5</v>
      </c>
      <c r="B3" s="10">
        <v>3300</v>
      </c>
      <c r="C3" s="9">
        <v>83147075</v>
      </c>
      <c r="D3" s="15" t="s">
        <v>34</v>
      </c>
      <c r="E3" s="10" t="e">
        <f aca="true" t="shared" si="0" ref="E3:E27">B3*D3</f>
        <v>#VALUE!</v>
      </c>
    </row>
    <row r="4" spans="1:5" ht="15">
      <c r="A4" s="9" t="s">
        <v>4</v>
      </c>
      <c r="B4" s="10">
        <v>8</v>
      </c>
      <c r="C4" s="9">
        <v>83147075</v>
      </c>
      <c r="D4" s="15" t="s">
        <v>34</v>
      </c>
      <c r="E4" s="10" t="e">
        <f t="shared" si="0"/>
        <v>#VALUE!</v>
      </c>
    </row>
    <row r="5" spans="1:5" ht="15">
      <c r="A5" s="9" t="s">
        <v>4</v>
      </c>
      <c r="B5" s="10">
        <v>2</v>
      </c>
      <c r="C5" s="9">
        <v>83146980</v>
      </c>
      <c r="D5" s="15" t="s">
        <v>34</v>
      </c>
      <c r="E5" s="10" t="e">
        <f t="shared" si="0"/>
        <v>#VALUE!</v>
      </c>
    </row>
    <row r="6" spans="1:5" ht="15">
      <c r="A6" s="9" t="s">
        <v>6</v>
      </c>
      <c r="B6" s="10">
        <v>40</v>
      </c>
      <c r="C6" s="9">
        <v>83146980</v>
      </c>
      <c r="D6" s="15" t="s">
        <v>34</v>
      </c>
      <c r="E6" s="10" t="e">
        <f t="shared" si="0"/>
        <v>#VALUE!</v>
      </c>
    </row>
    <row r="7" spans="1:5" ht="15">
      <c r="A7" s="9" t="s">
        <v>5</v>
      </c>
      <c r="B7" s="10">
        <v>600</v>
      </c>
      <c r="C7" s="9">
        <v>83146980</v>
      </c>
      <c r="D7" s="15" t="s">
        <v>34</v>
      </c>
      <c r="E7" s="10" t="e">
        <f t="shared" si="0"/>
        <v>#VALUE!</v>
      </c>
    </row>
    <row r="8" spans="1:5" ht="15">
      <c r="A8" s="9" t="s">
        <v>4</v>
      </c>
      <c r="B8" s="10">
        <v>31</v>
      </c>
      <c r="C8" s="9">
        <v>83146980</v>
      </c>
      <c r="D8" s="15" t="s">
        <v>34</v>
      </c>
      <c r="E8" s="10" t="e">
        <f t="shared" si="0"/>
        <v>#VALUE!</v>
      </c>
    </row>
    <row r="9" spans="1:5" ht="15">
      <c r="A9" s="9" t="s">
        <v>7</v>
      </c>
      <c r="B9" s="10">
        <v>2</v>
      </c>
      <c r="C9" s="9">
        <v>83146405</v>
      </c>
      <c r="D9" s="15" t="s">
        <v>34</v>
      </c>
      <c r="E9" s="10" t="e">
        <f t="shared" si="0"/>
        <v>#VALUE!</v>
      </c>
    </row>
    <row r="10" spans="1:5" ht="15">
      <c r="A10" s="9" t="s">
        <v>7</v>
      </c>
      <c r="B10" s="10">
        <v>6</v>
      </c>
      <c r="C10" s="9">
        <v>83146412</v>
      </c>
      <c r="D10" s="15" t="s">
        <v>34</v>
      </c>
      <c r="E10" s="10" t="e">
        <f t="shared" si="0"/>
        <v>#VALUE!</v>
      </c>
    </row>
    <row r="11" spans="1:5" ht="15">
      <c r="A11" s="9" t="s">
        <v>8</v>
      </c>
      <c r="B11" s="10">
        <v>12</v>
      </c>
      <c r="C11" s="9">
        <v>83146412</v>
      </c>
      <c r="D11" s="15" t="s">
        <v>34</v>
      </c>
      <c r="E11" s="10" t="e">
        <f t="shared" si="0"/>
        <v>#VALUE!</v>
      </c>
    </row>
    <row r="12" spans="1:5" ht="15">
      <c r="A12" s="9" t="s">
        <v>4</v>
      </c>
      <c r="B12" s="10">
        <v>1</v>
      </c>
      <c r="C12" s="9">
        <v>14507140</v>
      </c>
      <c r="D12" s="15" t="s">
        <v>34</v>
      </c>
      <c r="E12" s="10" t="e">
        <f t="shared" si="0"/>
        <v>#VALUE!</v>
      </c>
    </row>
    <row r="13" spans="1:5" ht="15">
      <c r="A13" s="9" t="s">
        <v>9</v>
      </c>
      <c r="B13" s="10">
        <v>4</v>
      </c>
      <c r="C13" s="9">
        <v>13605845</v>
      </c>
      <c r="D13" s="15" t="s">
        <v>34</v>
      </c>
      <c r="E13" s="10" t="e">
        <f t="shared" si="0"/>
        <v>#VALUE!</v>
      </c>
    </row>
    <row r="14" spans="1:5" ht="15">
      <c r="A14" s="9" t="s">
        <v>6</v>
      </c>
      <c r="B14" s="10">
        <v>1</v>
      </c>
      <c r="C14" s="9">
        <v>14650792</v>
      </c>
      <c r="D14" s="15" t="s">
        <v>34</v>
      </c>
      <c r="E14" s="10" t="e">
        <f t="shared" si="0"/>
        <v>#VALUE!</v>
      </c>
    </row>
    <row r="15" spans="1:5" ht="15">
      <c r="A15" s="9" t="s">
        <v>8</v>
      </c>
      <c r="B15" s="10">
        <v>18</v>
      </c>
      <c r="C15" s="9">
        <v>15212289</v>
      </c>
      <c r="D15" s="15" t="s">
        <v>34</v>
      </c>
      <c r="E15" s="10" t="e">
        <f t="shared" si="0"/>
        <v>#VALUE!</v>
      </c>
    </row>
    <row r="16" spans="1:5" ht="15">
      <c r="A16" s="9" t="s">
        <v>9</v>
      </c>
      <c r="B16" s="10">
        <v>2</v>
      </c>
      <c r="C16" s="9">
        <v>15212289</v>
      </c>
      <c r="D16" s="15" t="s">
        <v>34</v>
      </c>
      <c r="E16" s="10" t="e">
        <f t="shared" si="0"/>
        <v>#VALUE!</v>
      </c>
    </row>
    <row r="17" spans="1:5" ht="15">
      <c r="A17" s="9" t="s">
        <v>4</v>
      </c>
      <c r="B17" s="10">
        <v>16</v>
      </c>
      <c r="C17" s="9">
        <v>15195001</v>
      </c>
      <c r="D17" s="15" t="s">
        <v>34</v>
      </c>
      <c r="E17" s="10" t="e">
        <f t="shared" si="0"/>
        <v>#VALUE!</v>
      </c>
    </row>
    <row r="18" spans="1:5" ht="15">
      <c r="A18" s="9" t="s">
        <v>8</v>
      </c>
      <c r="B18" s="10">
        <v>16</v>
      </c>
      <c r="C18" s="9">
        <v>15195001</v>
      </c>
      <c r="D18" s="15" t="s">
        <v>34</v>
      </c>
      <c r="E18" s="10" t="e">
        <f t="shared" si="0"/>
        <v>#VALUE!</v>
      </c>
    </row>
    <row r="19" spans="1:5" ht="15">
      <c r="A19" s="9" t="s">
        <v>6</v>
      </c>
      <c r="B19" s="10">
        <v>4</v>
      </c>
      <c r="C19" s="9">
        <v>17910785</v>
      </c>
      <c r="D19" s="15" t="s">
        <v>34</v>
      </c>
      <c r="E19" s="10" t="e">
        <f t="shared" si="0"/>
        <v>#VALUE!</v>
      </c>
    </row>
    <row r="20" spans="1:5" ht="15">
      <c r="A20" s="9" t="s">
        <v>6</v>
      </c>
      <c r="B20" s="10">
        <v>2</v>
      </c>
      <c r="C20" s="9">
        <v>14135933</v>
      </c>
      <c r="D20" s="15" t="s">
        <v>34</v>
      </c>
      <c r="E20" s="10" t="e">
        <f t="shared" si="0"/>
        <v>#VALUE!</v>
      </c>
    </row>
    <row r="21" spans="1:5" ht="15">
      <c r="A21" s="9" t="s">
        <v>10</v>
      </c>
      <c r="B21" s="10">
        <v>7</v>
      </c>
      <c r="C21" s="9">
        <v>14176713</v>
      </c>
      <c r="D21" s="15" t="s">
        <v>34</v>
      </c>
      <c r="E21" s="10" t="e">
        <f t="shared" si="0"/>
        <v>#VALUE!</v>
      </c>
    </row>
    <row r="22" spans="1:5" ht="15">
      <c r="A22" s="9" t="s">
        <v>11</v>
      </c>
      <c r="B22" s="10">
        <v>87</v>
      </c>
      <c r="C22" s="9">
        <v>15906800</v>
      </c>
      <c r="D22" s="15" t="s">
        <v>34</v>
      </c>
      <c r="E22" s="10" t="e">
        <f t="shared" si="0"/>
        <v>#VALUE!</v>
      </c>
    </row>
    <row r="23" spans="1:5" ht="15">
      <c r="A23" s="9" t="s">
        <v>12</v>
      </c>
      <c r="B23" s="10">
        <v>183</v>
      </c>
      <c r="C23" s="9">
        <v>16130746</v>
      </c>
      <c r="D23" s="15" t="s">
        <v>34</v>
      </c>
      <c r="E23" s="10" t="e">
        <f t="shared" si="0"/>
        <v>#VALUE!</v>
      </c>
    </row>
    <row r="24" spans="1:5" ht="15">
      <c r="A24" s="9" t="s">
        <v>13</v>
      </c>
      <c r="B24" s="10">
        <v>16</v>
      </c>
      <c r="C24" s="9">
        <v>16471967</v>
      </c>
      <c r="D24" s="15" t="s">
        <v>34</v>
      </c>
      <c r="E24" s="10" t="e">
        <f t="shared" si="0"/>
        <v>#VALUE!</v>
      </c>
    </row>
    <row r="25" spans="1:5" ht="15">
      <c r="A25" s="9" t="s">
        <v>9</v>
      </c>
      <c r="B25" s="10">
        <v>27</v>
      </c>
      <c r="C25" s="9">
        <v>19789434</v>
      </c>
      <c r="D25" s="15" t="s">
        <v>34</v>
      </c>
      <c r="E25" s="10" t="e">
        <f t="shared" si="0"/>
        <v>#VALUE!</v>
      </c>
    </row>
    <row r="26" spans="1:5" ht="15">
      <c r="A26" s="9" t="s">
        <v>14</v>
      </c>
      <c r="B26" s="10">
        <v>40</v>
      </c>
      <c r="C26" s="9">
        <v>19789434</v>
      </c>
      <c r="D26" s="15" t="s">
        <v>34</v>
      </c>
      <c r="E26" s="10" t="e">
        <f t="shared" si="0"/>
        <v>#VALUE!</v>
      </c>
    </row>
    <row r="27" spans="1:5" ht="15">
      <c r="A27" s="9" t="s">
        <v>15</v>
      </c>
      <c r="B27" s="10">
        <v>40</v>
      </c>
      <c r="C27" s="9">
        <v>19789434</v>
      </c>
      <c r="D27" s="15" t="s">
        <v>34</v>
      </c>
      <c r="E27" s="10" t="e">
        <f t="shared" si="0"/>
        <v>#VALUE!</v>
      </c>
    </row>
    <row r="28" spans="1:5" ht="15">
      <c r="A28" s="11"/>
      <c r="B28" s="11"/>
      <c r="C28" s="11"/>
      <c r="D28" s="11"/>
      <c r="E28" s="11"/>
    </row>
    <row r="29" spans="1:5" ht="15">
      <c r="A29" s="11"/>
      <c r="B29" s="11"/>
      <c r="C29" s="11"/>
      <c r="D29" s="11"/>
      <c r="E29" s="11"/>
    </row>
    <row r="30" spans="1:5" ht="97.5" customHeight="1">
      <c r="A30" s="5" t="s">
        <v>16</v>
      </c>
      <c r="B30" s="7" t="s">
        <v>36</v>
      </c>
      <c r="C30" s="6" t="s">
        <v>33</v>
      </c>
      <c r="D30" s="7" t="s">
        <v>17</v>
      </c>
      <c r="E30" s="7" t="s">
        <v>18</v>
      </c>
    </row>
    <row r="31" spans="1:5" ht="15">
      <c r="A31" s="9" t="s">
        <v>4</v>
      </c>
      <c r="B31" s="14">
        <v>1</v>
      </c>
      <c r="C31" s="12" t="s">
        <v>33</v>
      </c>
      <c r="D31" s="15" t="s">
        <v>34</v>
      </c>
      <c r="E31" s="13" t="e">
        <f>B31*D31</f>
        <v>#VALUE!</v>
      </c>
    </row>
    <row r="32" spans="1:5" ht="15">
      <c r="A32" s="9" t="s">
        <v>19</v>
      </c>
      <c r="B32" s="14">
        <v>5</v>
      </c>
      <c r="C32" s="12" t="s">
        <v>33</v>
      </c>
      <c r="D32" s="15" t="s">
        <v>34</v>
      </c>
      <c r="E32" s="13" t="e">
        <f aca="true" t="shared" si="1" ref="E32:E49">B32*D32</f>
        <v>#VALUE!</v>
      </c>
    </row>
    <row r="33" spans="1:5" ht="15">
      <c r="A33" s="9" t="s">
        <v>20</v>
      </c>
      <c r="B33" s="14">
        <v>1</v>
      </c>
      <c r="C33" s="12" t="s">
        <v>33</v>
      </c>
      <c r="D33" s="15" t="s">
        <v>34</v>
      </c>
      <c r="E33" s="13" t="e">
        <f t="shared" si="1"/>
        <v>#VALUE!</v>
      </c>
    </row>
    <row r="34" spans="1:5" ht="15">
      <c r="A34" s="9" t="s">
        <v>8</v>
      </c>
      <c r="B34" s="14">
        <v>1</v>
      </c>
      <c r="C34" s="12" t="s">
        <v>33</v>
      </c>
      <c r="D34" s="15" t="s">
        <v>34</v>
      </c>
      <c r="E34" s="13" t="e">
        <f t="shared" si="1"/>
        <v>#VALUE!</v>
      </c>
    </row>
    <row r="35" spans="1:5" ht="15">
      <c r="A35" s="9" t="s">
        <v>14</v>
      </c>
      <c r="B35" s="14">
        <v>1</v>
      </c>
      <c r="C35" s="12" t="s">
        <v>33</v>
      </c>
      <c r="D35" s="15" t="s">
        <v>34</v>
      </c>
      <c r="E35" s="13" t="e">
        <f t="shared" si="1"/>
        <v>#VALUE!</v>
      </c>
    </row>
    <row r="36" spans="1:5" ht="15">
      <c r="A36" s="9" t="s">
        <v>15</v>
      </c>
      <c r="B36" s="14">
        <v>1</v>
      </c>
      <c r="C36" s="12" t="s">
        <v>33</v>
      </c>
      <c r="D36" s="15" t="s">
        <v>34</v>
      </c>
      <c r="E36" s="13" t="e">
        <f t="shared" si="1"/>
        <v>#VALUE!</v>
      </c>
    </row>
    <row r="37" spans="1:5" ht="15">
      <c r="A37" s="9" t="s">
        <v>21</v>
      </c>
      <c r="B37" s="14">
        <v>1</v>
      </c>
      <c r="C37" s="12" t="s">
        <v>33</v>
      </c>
      <c r="D37" s="15" t="s">
        <v>34</v>
      </c>
      <c r="E37" s="13" t="e">
        <f t="shared" si="1"/>
        <v>#VALUE!</v>
      </c>
    </row>
    <row r="38" spans="1:5" ht="15">
      <c r="A38" s="9" t="s">
        <v>22</v>
      </c>
      <c r="B38" s="14">
        <v>1</v>
      </c>
      <c r="C38" s="12" t="s">
        <v>33</v>
      </c>
      <c r="D38" s="15" t="s">
        <v>34</v>
      </c>
      <c r="E38" s="13" t="e">
        <f t="shared" si="1"/>
        <v>#VALUE!</v>
      </c>
    </row>
    <row r="39" spans="1:5" ht="15">
      <c r="A39" s="9" t="s">
        <v>23</v>
      </c>
      <c r="B39" s="14">
        <v>1</v>
      </c>
      <c r="C39" s="12" t="s">
        <v>33</v>
      </c>
      <c r="D39" s="15" t="s">
        <v>34</v>
      </c>
      <c r="E39" s="13" t="e">
        <f t="shared" si="1"/>
        <v>#VALUE!</v>
      </c>
    </row>
    <row r="40" spans="1:5" ht="15">
      <c r="A40" s="9" t="s">
        <v>24</v>
      </c>
      <c r="B40" s="14">
        <v>1</v>
      </c>
      <c r="C40" s="12" t="s">
        <v>33</v>
      </c>
      <c r="D40" s="15" t="s">
        <v>34</v>
      </c>
      <c r="E40" s="13" t="e">
        <f t="shared" si="1"/>
        <v>#VALUE!</v>
      </c>
    </row>
    <row r="41" spans="1:5" ht="15">
      <c r="A41" s="9" t="s">
        <v>25</v>
      </c>
      <c r="B41" s="14">
        <v>1</v>
      </c>
      <c r="C41" s="12" t="s">
        <v>33</v>
      </c>
      <c r="D41" s="15" t="s">
        <v>34</v>
      </c>
      <c r="E41" s="13" t="e">
        <f t="shared" si="1"/>
        <v>#VALUE!</v>
      </c>
    </row>
    <row r="42" spans="1:5" ht="15">
      <c r="A42" s="9" t="s">
        <v>26</v>
      </c>
      <c r="B42" s="14">
        <v>1</v>
      </c>
      <c r="C42" s="12" t="s">
        <v>33</v>
      </c>
      <c r="D42" s="15" t="s">
        <v>34</v>
      </c>
      <c r="E42" s="13" t="e">
        <f t="shared" si="1"/>
        <v>#VALUE!</v>
      </c>
    </row>
    <row r="43" spans="1:5" ht="15">
      <c r="A43" s="9" t="s">
        <v>7</v>
      </c>
      <c r="B43" s="14">
        <v>1</v>
      </c>
      <c r="C43" s="12" t="s">
        <v>33</v>
      </c>
      <c r="D43" s="15" t="s">
        <v>34</v>
      </c>
      <c r="E43" s="13" t="e">
        <f t="shared" si="1"/>
        <v>#VALUE!</v>
      </c>
    </row>
    <row r="44" spans="1:5" ht="15">
      <c r="A44" s="9" t="s">
        <v>12</v>
      </c>
      <c r="B44" s="14">
        <v>1</v>
      </c>
      <c r="C44" s="12" t="s">
        <v>33</v>
      </c>
      <c r="D44" s="15" t="s">
        <v>34</v>
      </c>
      <c r="E44" s="13" t="e">
        <f t="shared" si="1"/>
        <v>#VALUE!</v>
      </c>
    </row>
    <row r="45" spans="1:5" ht="15">
      <c r="A45" s="9" t="s">
        <v>27</v>
      </c>
      <c r="B45" s="14">
        <v>1</v>
      </c>
      <c r="C45" s="12" t="s">
        <v>33</v>
      </c>
      <c r="D45" s="15" t="s">
        <v>34</v>
      </c>
      <c r="E45" s="13" t="e">
        <f t="shared" si="1"/>
        <v>#VALUE!</v>
      </c>
    </row>
    <row r="46" spans="1:5" ht="15">
      <c r="A46" s="9" t="s">
        <v>28</v>
      </c>
      <c r="B46" s="14">
        <v>1</v>
      </c>
      <c r="C46" s="12" t="s">
        <v>33</v>
      </c>
      <c r="D46" s="15" t="s">
        <v>34</v>
      </c>
      <c r="E46" s="13" t="e">
        <f t="shared" si="1"/>
        <v>#VALUE!</v>
      </c>
    </row>
    <row r="47" spans="1:5" ht="15">
      <c r="A47" s="9" t="s">
        <v>29</v>
      </c>
      <c r="B47" s="14">
        <v>1</v>
      </c>
      <c r="C47" s="12" t="s">
        <v>33</v>
      </c>
      <c r="D47" s="15" t="s">
        <v>34</v>
      </c>
      <c r="E47" s="13" t="e">
        <f t="shared" si="1"/>
        <v>#VALUE!</v>
      </c>
    </row>
    <row r="48" spans="1:5" ht="15">
      <c r="A48" s="9" t="s">
        <v>30</v>
      </c>
      <c r="B48" s="14">
        <v>1</v>
      </c>
      <c r="C48" s="12" t="s">
        <v>33</v>
      </c>
      <c r="D48" s="15" t="s">
        <v>34</v>
      </c>
      <c r="E48" s="13" t="e">
        <f t="shared" si="1"/>
        <v>#VALUE!</v>
      </c>
    </row>
    <row r="49" spans="1:5" ht="15">
      <c r="A49" s="9" t="s">
        <v>31</v>
      </c>
      <c r="B49" s="14">
        <v>1</v>
      </c>
      <c r="C49" s="12" t="s">
        <v>33</v>
      </c>
      <c r="D49" s="15" t="s">
        <v>34</v>
      </c>
      <c r="E49" s="13" t="e">
        <f t="shared" si="1"/>
        <v>#VALUE!</v>
      </c>
    </row>
    <row r="50" spans="1:5" ht="75">
      <c r="A50" s="2" t="s">
        <v>32</v>
      </c>
      <c r="B50" s="3"/>
      <c r="C50" s="3"/>
      <c r="D50" s="3"/>
      <c r="E50" s="4" t="e">
        <f>SUM(E2:E27,E31:E49)</f>
        <v>#VALUE!</v>
      </c>
    </row>
    <row r="52" ht="15">
      <c r="A52" s="1"/>
    </row>
  </sheetData>
  <sheetProtection password="CFF3" sheet="1" objects="1" scenarios="1"/>
  <printOptions/>
  <pageMargins left="0.7" right="0.7" top="0.787401575" bottom="0.787401575" header="0.3" footer="0.3"/>
  <pageSetup fitToHeight="0" fitToWidth="1" horizontalDpi="600" verticalDpi="600" orientation="portrait" paperSize="9" scale="55" r:id="rId1"/>
  <headerFooter>
    <oddHeader>&amp;RPříloha č. 5 ZD - Tabulka pro zpracování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3dtYBXcbiI4foB/hjITJ/5juBcY=</DigestValue>
    </Reference>
    <Reference URI="#idOfficeObject" Type="http://www.w3.org/2000/09/xmldsig#Object">
      <DigestMethod Algorithm="http://www.w3.org/2000/09/xmldsig#sha1"/>
      <DigestValue>5QWG/tvXLSKmK0YyQxe+8x3/cpw=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xPF6y7n6B2Uq+1mifjONLcEg1lg=</DigestValue>
    </Reference>
  </SignedInfo>
  <SignatureValue>q0T9LUlYXfnq2PEBnU6MP2XjHQ5d6Uzi+OLUIjCheX5nMbwN2VFRF+rst6eACd6mKBe27mAq2mRX
D4rTMbTOELImfmlfhQ8M4vTmLQa85jToPOfEWKr4VBjs91zYSnhHSdHl5GV+XqnauSK7oTKztjel
uxTh9d0YHCN04L2BFf5l6DCuzMT73ScAv5V8PMSCF+45qScug3DGNxSFsCEmI8DkmA8UQcJmR9wP
tER4EkgIn6kWmHbf5vJDe4CI64lQTy1M9EMsjIex9rbshQbNm6iINdXZRgm9isAFs7TRI0U8ZCTP
GtiIZyBwqtF73jz7sr8lHOnxE1jwaBH6Kynftw==</SignatureValue>
  <KeyInfo>
    <X509Data>
      <X509Certificate>MIIGSTCCBDGgAwIBAgIDIaVGMA0GCSqGSIb3DQEBCwUAMHoxCzAJBgNVBAYTAkNaMSMwIQYDVQQD
DBpJLkNBIFB1YmxpYyBDQS9SU0EgMDcvMjAxNTEtMCsGA1UECgwkUHJ2bsOtIGNlcnRpZmlrYcSN
bsOtIGF1dG9yaXRhLCBhLnMuMRcwFQYDVQQFEw5OVFJDWi0yNjQzOTM5NTAeFw0xNjA4MzAwODAy
NDlaFw0xNzA4MzAwODAyNDlaMIGnMQswCQYDVQQGEwJDWjEZMBcGA1UEAwwQQWxlbmEgTmFqbWFu
b3bDoTENMAsGA1UECgwETVBTVjEyMDAGA1UECwwpTWluaXN0ZXJzdHZvIHByw6FjZSBhIHNvY2nD
oWxuw61jaCB2xJtjw60xDjAMBgNVBCoMBUFsZW5hMRMwEQYDVQQEDApOYWptYW5vdsOhMRUwEwYD
VQQFEwxJQ0EgLSA4NTA4MjIwggEiMA0GCSqGSIb3DQEBAQUAA4IBDwAwggEKAoIBAQC+LYFovO8z
PHH/AeDba/2icE5U5Df79LVJ1VJSp0Q7HYnBJVQ1dX+79WBcZaz2m+bxzP+eY76h7eQ4etbOWuRy
AudOKk5r8z30BrawStBRaCNBUVX2RubutaJmuShPKKBqJEGkDUwU+rcril1nja6Ji8YvZhgiuvRh
6H1hicxKb46hTG4pE6SxzvClhu8DWHsjal0unodG8i0MxosysIE0CdILClUebZqggFciL+dSlLDI
jOdJqzTK5W9WadcGaW8yBNBnyJPpvuzoCmIaHz0C1zciIOg32plrccPjxD4WJrtPyCc/XSCiTwTH
5VCcSgECdN+//oFH6gs7ptVELhuHAgMBAAGjggGoMIIBpDA6BgNVHREEMzAxgRdhbGVuYS5uYWpt
YW5vdmFAbXBzdi5jeqAWBgorBgEEAYG4SAQGoAgMBjg1MDgyMjAOBgNVHQ8BAf8EBAMCBPAwRQYD
VR0gBD4wPDAwBg0rBgEEAYG4SAoBRgEAMB8wHQYIKwYBBQUHAgEWEWh0dHA6Ly93d3cuaWNhLmN6
MAgGBgQAj3oBATBfBgNVHR8EWDBWMCmgJ6AlhiNodHRwOi8vc2NybGRwMS5pY2EuY3ovcGNhMTVf
cnNhLmNybDApoCegJYYjaHR0cDovL3NjcmxkcDIuaWNhLmN6L3BjYTE1X3JzYS5jcmwwYwYIKwYB
BQUHAQEEVzBVMCkGCCsGAQUFBzAChh1odHRwOi8vcy5pY2EuY3ovcGNhMTVfcnNhLmNlcjAoBggr
BgEFBQcwAYYcaHR0cDovL29jc3AuaWNhLmN6L3BjYTE1X3JzYTAJBgNVHRMEAjAAMB8GA1UdIwQY
MBaAFNhoPKW/qOf0MNEgYCRFJKR8MyrHMB0GA1UdDgQWBBRLAPGS7dykG/g8D1rHKirBLyrGJjAN
BgkqhkiG9w0BAQsFAAOCAgEAdbAnwpMWPyOhTAPTPR4IziubkSJfYfyBmks5Vb+EIKC9J4HW0IZs
UkQ/j8/rx43iR9P8XxvihabVPJ0qnmkhKKSmbl4VcTKQyc6BYlZqMcU9wrbZaPjyqoinEZy5JPSq
pcF0Kj8i9tEMqMVeJPYRzpMn70u1c49fqpDchO0FakjBWd1CtbN6ghl8cNVLOdPxoG4u1+6jPD1k
MpkyC3he0ikk16JwZt0c3+FyQFlPua9i2L+sSQoIllSMZKQtZe5rU59LcqrGFhelyz3yxS4Wfsva
RddKUVZHBdAIHe39k6rqnkzlocqKOuJvbeYfmilH7tmVIPDvBYu9CKF24hIt81wruRuJS0/ptahs
ErUrxEsGzvz6e9j9m+4LjUNvgvdsS2+m5kB7m9hCMhL00YLnFhmyHoZK+SJm+hpU0AEm8+TpqWMh
yR4MG9uvNMMgT931PtFD2AI0MGQh35uE4kWRdC+HE1asxvitoQGrN77q0tXqLsZHl1aKC3UbNDyI
sgwJSFjwYIJfNd08Zaoc0KORdR3abajWSRZ1I4YsjC29OrYnCVt1g6eEx212O6bgt6II1MWPACtf
anPeS5Cgr48eVJ9SyZeozKmwfxcj0IfiGlmzI9rpAL3e1sA/0ZpbAreXxjTFgVCFconfNuWoZsGe
iYK35WVGAuJFI3W/OrhNKeg=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VWFN3fgPPrxM+IJJIGp5hmkE78M=</DigestValue>
      </Reference>
      <Reference URI="/xl/styles.xml?ContentType=application/vnd.openxmlformats-officedocument.spreadsheetml.styles+xml">
        <DigestMethod Algorithm="http://www.w3.org/2000/09/xmldsig#sha1"/>
        <DigestValue>cMdxVY3dRDc4Z2wlkFs/Q6ILgQg=</DigestValue>
      </Reference>
      <Reference URI="/xl/sharedStrings.xml?ContentType=application/vnd.openxmlformats-officedocument.spreadsheetml.sharedStrings+xml">
        <DigestMethod Algorithm="http://www.w3.org/2000/09/xmldsig#sha1"/>
        <DigestValue>p86HrPT+RbJ2WpmZMTlRwHGzS8Y=</DigestValue>
      </Reference>
      <Reference URI="/xl/worksheets/sheet1.xml?ContentType=application/vnd.openxmlformats-officedocument.spreadsheetml.worksheet+xml">
        <DigestMethod Algorithm="http://www.w3.org/2000/09/xmldsig#sha1"/>
        <DigestValue>B3Qtnye/kuHc1TV3VMGZK5stD40=</DigestValue>
      </Reference>
      <Reference URI="/xl/calcChain.xml?ContentType=application/vnd.openxmlformats-officedocument.spreadsheetml.calcChain+xml">
        <DigestMethod Algorithm="http://www.w3.org/2000/09/xmldsig#sha1"/>
        <DigestValue>0r4pel3ELM6cg/2uFkcnt6m82zw=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7dFPJN2hV24T+YbDpPiT7L6U5GY=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2016-12-05T09:29:53Z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Potvrzuji úplnost správnost tohoto dokumentu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2016-12-05T09:29:53Z</xd:SigningTime>
          <xd:SigningCertificate>
            <xd:Cert>
              <xd:CertDigest>
                <DigestMethod Algorithm="http://www.w3.org/2000/09/xmldsig#sha1"/>
                <DigestValue>6bG78m9MYrNe8oQrRio9rIzXvdM=</DigestValue>
              </xd:CertDigest>
              <xd:IssuerSerial>
                <X509IssuerName>SERIALNUMBER=NTRCZ-26439395, O="První certifikační autorita, a.s.", CN=I.CA Public CA/RSA 07/2015, C=CZ</X509IssuerName>
                <X509SerialNumber>2204998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s" ma:contentTypeID="0x010100ED1503153C2C3544ABECD9F4CE08C943001AC1892BA7D26649B1CD5DE1244423B5" ma:contentTypeVersion="" ma:contentTypeDescription="" ma:contentTypeScope="" ma:versionID="97656322bed1265d255c6ce459dda0e5">
  <xsd:schema xmlns:xsd="http://www.w3.org/2001/XMLSchema" xmlns:xs="http://www.w3.org/2001/XMLSchema" xmlns:p="http://schemas.microsoft.com/office/2006/metadata/properties" xmlns:ns2="a9359a40-f311-4999-9c73-bd7ebaba2dd8" targetNamespace="http://schemas.microsoft.com/office/2006/metadata/properties" ma:root="true" ma:fieldsID="ff8f31c617ecdacf0ec0264a8dc6f108" ns2:_="">
    <xsd:import namespace="a9359a40-f311-4999-9c73-bd7ebaba2dd8"/>
    <xsd:element name="properties">
      <xsd:complexType>
        <xsd:sequence>
          <xsd:element name="documentManagement">
            <xsd:complexType>
              <xsd:all>
                <xsd:element ref="ns2:TM_Documents_AcquiredOn" minOccurs="0"/>
                <xsd:element ref="ns2:TM_Documents_Category" minOccurs="0"/>
                <xsd:element ref="ns2:TM_Documents_DateOfDelivery" minOccurs="0"/>
                <xsd:element ref="ns2:TM_Documents_DocumentState" minOccurs="0"/>
                <xsd:element ref="ns2:TM_Documents_EnglishTitle" minOccurs="0"/>
                <xsd:element ref="ns2:TM_Documents_InFactCreatedOn" minOccurs="0"/>
                <xsd:element ref="ns2:TM_Documents_Notes" minOccurs="0"/>
                <xsd:element ref="ns2:TM_Documents_ProceduralState" minOccurs="0"/>
                <xsd:element ref="ns2:TM_Documents_RealAuthor" minOccurs="0"/>
                <xsd:element ref="ns2:TM_Documents_RelatedDocuments" minOccurs="0"/>
                <xsd:element ref="ns2:TM_Documents_Sour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359a40-f311-4999-9c73-bd7ebaba2dd8" elementFormDefault="qualified">
    <xsd:import namespace="http://schemas.microsoft.com/office/2006/documentManagement/types"/>
    <xsd:import namespace="http://schemas.microsoft.com/office/infopath/2007/PartnerControls"/>
    <xsd:element name="TM_Documents_AcquiredOn" ma:index="8" nillable="true" ma:displayName="Acquired on" ma:format="DateOnly" ma:internalName="TM_Documents_AcquiredOn">
      <xsd:simpleType>
        <xsd:restriction base="dms:DateTime"/>
      </xsd:simpleType>
    </xsd:element>
    <xsd:element name="TM_Documents_Category" ma:index="9" nillable="true" ma:displayName="Category" ma:format="Dropdown" ma:internalName="TM_Documents_Category">
      <xsd:simpleType>
        <xsd:restriction base="dms:Choice">
          <xsd:enumeration value="Decision/Award"/>
          <xsd:enumeration value="Order/Terms/Communication"/>
          <xsd:enumeration value="Administrative Decision"/>
          <xsd:enumeration value="Contract/Agreement"/>
          <xsd:enumeration value="Amendment"/>
          <xsd:enumeration value="Annex"/>
          <xsd:enumeration value="Minutes"/>
          <xsd:enumeration value="Other"/>
          <xsd:enumeration value="Claimant's submission"/>
          <xsd:enumeration value="Respondent's submission"/>
          <xsd:enumeration value="Power of Attorney"/>
          <xsd:enumeration value="Remedy"/>
          <xsd:enumeration value="Extract from the Company Register"/>
          <xsd:enumeration value="Criminal Record Check"/>
          <xsd:enumeration value="Legal Analysis"/>
          <xsd:enumeration value="Letter"/>
          <xsd:enumeration value="Invoice"/>
          <xsd:enumeration value="Notarial Deed"/>
          <xsd:enumeration value="Stocks and Shares (Securities)"/>
          <xsd:enumeration value="Envelope (Acknowledgement of Receipt)"/>
          <xsd:enumeration value="Transcript"/>
          <xsd:enumeration value="Email"/>
          <xsd:enumeration value="Affidavit"/>
          <xsd:enumeration value="Extract from the Land Registry"/>
          <xsd:enumeration value="Certificate of Registration"/>
          <xsd:enumeration value="Rule of Law"/>
          <xsd:enumeration value="Accompanying Document"/>
        </xsd:restriction>
      </xsd:simpleType>
    </xsd:element>
    <xsd:element name="TM_Documents_DateOfDelivery" ma:index="10" nillable="true" ma:displayName="Datum doručení" ma:format="DateOnly" ma:internalName="TM_Documents_DateOfDelivery">
      <xsd:simpleType>
        <xsd:restriction base="dms:DateTime"/>
      </xsd:simpleType>
    </xsd:element>
    <xsd:element name="TM_Documents_DocumentState" ma:index="11" nillable="true" ma:displayName="Document state" ma:format="Dropdown" ma:internalName="TM_Documents_DocumentState">
      <xsd:simpleType>
        <xsd:restriction base="dms:Choice">
          <xsd:enumeration value="Draft"/>
          <xsd:enumeration value="Proposal"/>
          <xsd:enumeration value="Returned to be Completed"/>
          <xsd:enumeration value="Approved"/>
          <xsd:enumeration value="Sent"/>
          <xsd:enumeration value="Received"/>
          <xsd:enumeration value="Approved by Client"/>
          <xsd:enumeration value="Signed"/>
        </xsd:restriction>
      </xsd:simpleType>
    </xsd:element>
    <xsd:element name="TM_Documents_EnglishTitle" ma:index="12" nillable="true" ma:displayName="English title" ma:internalName="TM_Documents_EnglishTitle">
      <xsd:simpleType>
        <xsd:restriction base="dms:Text">
          <xsd:maxLength value="255"/>
        </xsd:restriction>
      </xsd:simpleType>
    </xsd:element>
    <xsd:element name="TM_Documents_InFactCreatedOn" ma:index="13" nillable="true" ma:displayName="In fact created on" ma:format="DateOnly" ma:internalName="TM_Documents_InFactCreatedOn">
      <xsd:simpleType>
        <xsd:restriction base="dms:DateTime"/>
      </xsd:simpleType>
    </xsd:element>
    <xsd:element name="TM_Documents_Notes" ma:index="14" nillable="true" ma:displayName="Notes" ma:internalName="TM_Documents_Notes">
      <xsd:simpleType>
        <xsd:restriction base="dms:Note">
          <xsd:maxLength value="255"/>
        </xsd:restriction>
      </xsd:simpleType>
    </xsd:element>
    <xsd:element name="TM_Documents_ProceduralState" ma:index="15" nillable="true" ma:displayName="Procedural state" ma:format="Dropdown" ma:internalName="TM_Documents_ProceduralState">
      <xsd:simpleType>
        <xsd:restriction base="dms:Choice">
          <xsd:enumeration value="N/A"/>
          <xsd:enumeration value="Submitted by RL"/>
          <xsd:enumeration value="Submitted by Counterparty"/>
          <xsd:enumeration value="To Be Submitted"/>
          <xsd:enumeration value="To Be Assessed"/>
          <xsd:enumeration value="No Submission"/>
          <xsd:enumeration value="Evidence"/>
        </xsd:restriction>
      </xsd:simpleType>
    </xsd:element>
    <xsd:element name="TM_Documents_RealAuthor" ma:index="16" nillable="true" ma:displayName="Real author" ma:internalName="TM_Documents_RealAuthor">
      <xsd:simpleType>
        <xsd:restriction base="dms:Text">
          <xsd:maxLength value="255"/>
        </xsd:restriction>
      </xsd:simpleType>
    </xsd:element>
    <xsd:element name="TM_Documents_RelatedDocuments" ma:index="17" nillable="true" ma:displayName="Related documents" ma:internalName="TM_Documents_RelatedDocuments">
      <xsd:simpleType>
        <xsd:restriction base="dms:Note">
          <xsd:maxLength value="255"/>
        </xsd:restriction>
      </xsd:simpleType>
    </xsd:element>
    <xsd:element name="TM_Documents_Source" ma:index="18" nillable="true" ma:displayName="Source" ma:format="Dropdown" ma:internalName="TM_Documents_Source">
      <xsd:simpleType>
        <xsd:restriction base="dms:Choice">
          <xsd:enumeration value="ROWAN LEGAL"/>
          <xsd:enumeration value="Client"/>
          <xsd:enumeration value="Counterparty"/>
          <xsd:enumeration value="Counterparty Counsel"/>
          <xsd:enumeration value="Contractor"/>
          <xsd:enumeration value="Court/Tribunal"/>
          <xsd:enumeration value="Authority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M_Documents_RealAuthor xmlns="a9359a40-f311-4999-9c73-bd7ebaba2dd8" xsi:nil="true"/>
    <TM_Documents_AcquiredOn xmlns="a9359a40-f311-4999-9c73-bd7ebaba2dd8" xsi:nil="true"/>
    <TM_Documents_RelatedDocuments xmlns="a9359a40-f311-4999-9c73-bd7ebaba2dd8" xsi:nil="true"/>
    <TM_Documents_DateOfDelivery xmlns="a9359a40-f311-4999-9c73-bd7ebaba2dd8" xsi:nil="true"/>
    <TM_Documents_Notes xmlns="a9359a40-f311-4999-9c73-bd7ebaba2dd8" xsi:nil="true"/>
    <TM_Documents_EnglishTitle xmlns="a9359a40-f311-4999-9c73-bd7ebaba2dd8" xsi:nil="true"/>
    <TM_Documents_DocumentState xmlns="a9359a40-f311-4999-9c73-bd7ebaba2dd8" xsi:nil="true"/>
    <TM_Documents_Category xmlns="a9359a40-f311-4999-9c73-bd7ebaba2dd8" xsi:nil="true"/>
    <TM_Documents_InFactCreatedOn xmlns="a9359a40-f311-4999-9c73-bd7ebaba2dd8" xsi:nil="true"/>
    <TM_Documents_ProceduralState xmlns="a9359a40-f311-4999-9c73-bd7ebaba2dd8" xsi:nil="true"/>
    <TM_Documents_Source xmlns="a9359a40-f311-4999-9c73-bd7ebaba2dd8" xsi:nil="true"/>
  </documentManagement>
</p:properties>
</file>

<file path=customXml/itemProps1.xml><?xml version="1.0" encoding="utf-8"?>
<ds:datastoreItem xmlns:ds="http://schemas.openxmlformats.org/officeDocument/2006/customXml" ds:itemID="{0409D97C-7058-4D4E-A590-55D7496A1C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4E25DE-946A-43EE-AA41-8D4A1024E2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359a40-f311-4999-9c73-bd7ebaba2d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03E1F7-90D5-4C5B-83BF-EA4472378A7B}">
  <ds:schemaRefs>
    <ds:schemaRef ds:uri="http://schemas.microsoft.com/office/2006/documentManagement/types"/>
    <ds:schemaRef ds:uri="a9359a40-f311-4999-9c73-bd7ebaba2dd8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ROWAN LEGAL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ROWAN LEGAL - Martin Březina</dc:creator>
  <cp:keywords/>
  <dc:description/>
  <cp:lastModifiedBy>Najmanová Alena Ing. (MPSV)</cp:lastModifiedBy>
  <cp:lastPrinted>2016-12-05T09:28:04Z</cp:lastPrinted>
  <dcterms:created xsi:type="dcterms:W3CDTF">2016-11-24T08:06:35Z</dcterms:created>
  <dcterms:modified xsi:type="dcterms:W3CDTF">2016-12-05T09:29:32Z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0x010100ED1503153C2C3544ABECD9F4CE08C943001AC1892BA7D26649B1CD5DE1244423B5</vt:lpwstr>
  </property>
</Properties>
</file>