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7485" activeTab="0"/>
  </bookViews>
  <sheets>
    <sheet name="Potraviny" sheetId="1" r:id="rId1"/>
  </sheets>
  <definedNames/>
  <calcPr fullCalcOnLoad="1"/>
</workbook>
</file>

<file path=xl/sharedStrings.xml><?xml version="1.0" encoding="utf-8"?>
<sst xmlns="http://schemas.openxmlformats.org/spreadsheetml/2006/main" count="141" uniqueCount="118">
  <si>
    <t>Specifikace</t>
  </si>
  <si>
    <t>RÝŽE VE VARNÝCH SÁČCÍCH</t>
  </si>
  <si>
    <t>ČOČKA</t>
  </si>
  <si>
    <t>INSTATNTNÍ KAKAOVÝ NÁPOJ</t>
  </si>
  <si>
    <t>PIŠKOTY</t>
  </si>
  <si>
    <t>TĚSTOVINY VAJEČNÉ</t>
  </si>
  <si>
    <t>KONZERVA - TUŇÁK</t>
  </si>
  <si>
    <t>FAZOLE STERILOVANÉ</t>
  </si>
  <si>
    <t xml:space="preserve">MED </t>
  </si>
  <si>
    <t>HRÁCH</t>
  </si>
  <si>
    <t>VITAMINOVÉ DOPLŇKY</t>
  </si>
  <si>
    <t>CUKR</t>
  </si>
  <si>
    <t>INSTANTNÍ POLÉVKA</t>
  </si>
  <si>
    <t>KONZERVA - SARDINKY</t>
  </si>
  <si>
    <t>RAJČATOVÝ PROTLAK</t>
  </si>
  <si>
    <t>KONZERVA - VEPŘOVÉ MASO VE VLASTNÍ ŠŤÁVĚ</t>
  </si>
  <si>
    <t>KONZERVA - HOVĚZÍ MASO  VE VLASTNÍ ŠŤÁVĚ</t>
  </si>
  <si>
    <t>Minimální požadovaná doba trvanlivosti v měsících (počítáno od data dodání)</t>
  </si>
  <si>
    <t>DŽEM OVOCNÝ</t>
  </si>
  <si>
    <t xml:space="preserve">TRVANLIVÉ MLÉKO </t>
  </si>
  <si>
    <t>Položka</t>
  </si>
  <si>
    <t>PŠENIČNÁ MOUKA CELOZRNNÁ</t>
  </si>
  <si>
    <t>SUŠENÉ MLÉKO</t>
  </si>
  <si>
    <t>TĚSTOVINY SEMOLINOVÉ</t>
  </si>
  <si>
    <t>OLEJ ŘEPKOVÝ</t>
  </si>
  <si>
    <t>OVOCNÁ PŘESNÍDÁVKA JABLEČNÁ</t>
  </si>
  <si>
    <t>FAZOLE</t>
  </si>
  <si>
    <t>fazole bílé, balení 500 g</t>
  </si>
  <si>
    <t>INSTANTNÍ KAŠE</t>
  </si>
  <si>
    <t>instantní ovesná kaše  balení 500 g, obsah minimálně 60 % ovesných vloček</t>
  </si>
  <si>
    <t>POLÉVKA V SÁČKU - HRACHOVÁ</t>
  </si>
  <si>
    <t>CELOZRNNÉ CHLEBÍČKY</t>
  </si>
  <si>
    <t>KUKUŘIČNÉ PLÁTKY</t>
  </si>
  <si>
    <t>OVOCNÝ ČAJ</t>
  </si>
  <si>
    <t>ČERNÝ ČAJ</t>
  </si>
  <si>
    <t>KUŘECÍ BUJÓN</t>
  </si>
  <si>
    <t>RÝŽOVÁ BEZLEPKOVÁ MOUKA</t>
  </si>
  <si>
    <t>PŘÍKRM PRO DĚTI S KUŘECÍM MASEM</t>
  </si>
  <si>
    <t>PŘÍKRM PRO DĚTI S RYBÍM MASEM</t>
  </si>
  <si>
    <t>KONZERVA - GULÁŠ S HOVĚZÍM MASEM</t>
  </si>
  <si>
    <t>kukuřičné plátky</t>
  </si>
  <si>
    <t>celozrnné chlebíčky - bez specifických příchutí a polev</t>
  </si>
  <si>
    <t>sterilovaný výrobek ve slaném nálevu, konzerva, hmotnost 400 g, hmotnost pevného podílu minimálně 240 g</t>
  </si>
  <si>
    <t>instantní rajská polévka do hrnečku, dehydratovaný výrobek, hmotnost cca 20 g/kus</t>
  </si>
  <si>
    <t>džem ovocný - balení sklenice 340 g, sterilováno, pro výrobu 100 g hotového výrobku bylo použito 50 g ovoce.</t>
  </si>
  <si>
    <t>čočka velkozrnná, balení 500 g</t>
  </si>
  <si>
    <t>hrách žlutý, loupaný, půlený, balení 500 g</t>
  </si>
  <si>
    <t>pšeničná mouka celozrnná, jemně mletá, balení 1 kg</t>
  </si>
  <si>
    <t>rýžová mouka bez lepku</t>
  </si>
  <si>
    <t>cukr bílý krystal 1 kg</t>
  </si>
  <si>
    <t>obsah tuku nejméně 1,5% hmotnosti, ošetřeno UHT, balení 1 litr</t>
  </si>
  <si>
    <t>sušené plnotučné mléko, obsah tuku minimálně 26 % hmotnosti</t>
  </si>
  <si>
    <t>zahuštěný rajčatový protlak (alespoň 480 g rajčat na 100 g výrobku), balení 115 g s vlastním otvíráním</t>
  </si>
  <si>
    <t>sterilovaný masný výrobek - konzerva vepřové maso ve vlastní šťávě, min. objem masa 90 %, obsah tuku maximálně 15 % hmotnosti, konzerva s vlastním otvíráním, hmotnost 290 g</t>
  </si>
  <si>
    <t>sterilovaný masný výrobek - konzerva hovězí maso ve vlastní šťávě, min. objem masa 70 %, obsah tuku maximálně 20 % hmotnosti, konzerva s vlastním otvíráním, hmotnost 400 g</t>
  </si>
  <si>
    <t>sterilované hotové jídlo, konzerva, balení 300 g, v rámci složení minimálně 30 % masa</t>
  </si>
  <si>
    <t>tuňák ve vlastní šťávě - kousky, výrobek z ryb, sterilovaná konzerva, balení 160 g, hmotnost pevného podílu min 112 g, konzerva s vlastním otvíráním</t>
  </si>
  <si>
    <t>sardinky v oleji, balení 125g, homtnost pevného podílu 90g, konzerva s vlastním otvíráním</t>
  </si>
  <si>
    <t>ovocná přesnídávka s jablky  - pro výrobu 100 g hotového výrobku bylo použito min 80 g ovoce, balení sklenice s uzávěrem - hmotnost obsahu 190 g</t>
  </si>
  <si>
    <t>těstoviny semolinové, libovolné tvary, balení 500 g</t>
  </si>
  <si>
    <t>těstoviny vaječné sušené -  libovolné tvary, balení 500 g</t>
  </si>
  <si>
    <t>OVOCNÁ PŘESNÍDÁVKA MERUŇKOVÁ/BROSKVOVÁ</t>
  </si>
  <si>
    <t>multivitamín - doplněk stravy - šumivé tablety s obsahem vitaminů, balení 20 tablet</t>
  </si>
  <si>
    <t>Poznámka</t>
  </si>
  <si>
    <t>Cena za 1 ks v Kč bez DPH</t>
  </si>
  <si>
    <t>Předpokládaný počet objednávaných kusů</t>
  </si>
  <si>
    <t>Položkový rozpočet</t>
  </si>
  <si>
    <t>Číslo pol.</t>
  </si>
  <si>
    <t>Hmotnost (objem)</t>
  </si>
  <si>
    <t>500 g</t>
  </si>
  <si>
    <t>1000 g</t>
  </si>
  <si>
    <t>400 g</t>
  </si>
  <si>
    <t>55 g</t>
  </si>
  <si>
    <t>115 g</t>
  </si>
  <si>
    <t>1000 ml</t>
  </si>
  <si>
    <t>290 g</t>
  </si>
  <si>
    <t>300 g</t>
  </si>
  <si>
    <t>160 g</t>
  </si>
  <si>
    <t>125 g</t>
  </si>
  <si>
    <t>190 g</t>
  </si>
  <si>
    <t>200 g</t>
  </si>
  <si>
    <t>340 g</t>
  </si>
  <si>
    <t>120 g</t>
  </si>
  <si>
    <t>70 g</t>
  </si>
  <si>
    <t>20 g</t>
  </si>
  <si>
    <t>100 g</t>
  </si>
  <si>
    <t>60 g</t>
  </si>
  <si>
    <t>rýže dlouhozrnná loupaná ve varných sáčcích, 4 x 100g</t>
  </si>
  <si>
    <t>nápoj v prášku. Slazená rozpustná směs pro přípravu kakaového nápoje, obsahuje minimálně 20 % kakaového prášku, balení 200 g</t>
  </si>
  <si>
    <t>jedlý olej rostlinný jednodruhový řepkový 100%, balení 1l</t>
  </si>
  <si>
    <t>ovocná přesnídávka s meruňkami nebo broskvemi - pro výrobu 100 g hotového výrobku bylo použito min 80 g ovoce, z toho minimálně 20 % meruňková nebo broskvová dřeň, balení sklenice s uzávěrem - hmotnost obsahu 190 g</t>
  </si>
  <si>
    <t>příkrm pro děti s kuřecím masem, balení sklenice s uzávěrem - hmotnost obsahu 190 g</t>
  </si>
  <si>
    <t>příkrm pro děti s rybím masem, balení sklenice s uzávěrem - hmotnost obsahu 190 g</t>
  </si>
  <si>
    <t>piškoty, v rámci složení obsah vajec minimálně 30 %, balení 120 g</t>
  </si>
  <si>
    <t>ovocný čaj, porcovaný v nálevových sáčcích, balení 20x1,5g</t>
  </si>
  <si>
    <t>černý čaj, porcovaný v nálevových sáčcích, balení 20x1,5g</t>
  </si>
  <si>
    <t>kuřecí bujón bez  konzervantů, hmotnost 100 g - složeno z minimálně 4 dílčích kusů, bez přidaného glutamanu</t>
  </si>
  <si>
    <t>med, nesmí se jednat o filtrovaný med nebo pekařský (průmyslový) med, balení 500 g</t>
  </si>
  <si>
    <t>MLÉČNÁ KOJENECKÁ VÝŽIVA 1</t>
  </si>
  <si>
    <t>MLÉČNÁ KOJENECKÁ VÝŽIVA 2</t>
  </si>
  <si>
    <t>MLÉČNÁ KOJENECKÁ VÝŽIVA 3</t>
  </si>
  <si>
    <t>MLÉČNÁ KOJENECKÁ VÝŽIVA 4</t>
  </si>
  <si>
    <t>MLÉČNÁ KOJENECKÁ VÝŽIVA 5</t>
  </si>
  <si>
    <t>sušená mléčná výživa určená pro výživu malých dětí od 3. - 6. měsíce věku dítěte, bez lepku</t>
  </si>
  <si>
    <t>sušená mléčná výživa určená pro výživu malých dětí od 9. -12. měsíce věku dítěte, bez lepku</t>
  </si>
  <si>
    <t>sušená mléčná výživa určená pro výživu malých dětí od 18. - 24. měsíce věku dítěte, bez lepku</t>
  </si>
  <si>
    <t>sušená mléčná výživa určená pro výživu malých dětí od 30. - 36. měsíce věku dítěte, bez lepku</t>
  </si>
  <si>
    <t>sušená mléčná výživa určená pro výživu malých dětí od narození dítěte, bez lepku</t>
  </si>
  <si>
    <t>Uvedená hmotnost je orientační</t>
  </si>
  <si>
    <t>30 g</t>
  </si>
  <si>
    <t>hrachová polévka, dehydratovaný výrobek, bez přidaného glutamátu a konzervačních látek, pro přípravu 1 l polévky (4 porce); v rámci složení hrachová mouka prášek alespoň 60 %, hmotnost cca 70 g</t>
  </si>
  <si>
    <t xml:space="preserve">Cena za 1 ks v Kč vč. DPH </t>
  </si>
  <si>
    <r>
      <t xml:space="preserve">Celková cena </t>
    </r>
    <r>
      <rPr>
        <b/>
        <u val="single"/>
        <sz val="14"/>
        <color indexed="8"/>
        <rFont val="Calibri"/>
        <family val="2"/>
      </rPr>
      <t>v Kč bez DPH</t>
    </r>
    <r>
      <rPr>
        <b/>
        <sz val="14"/>
        <color indexed="8"/>
        <rFont val="Calibri"/>
        <family val="2"/>
      </rPr>
      <t xml:space="preserve"> za  předpokládaný počet objednávaných kusů v rámci celého plnění veřejné zakázky</t>
    </r>
  </si>
  <si>
    <t xml:space="preserve">Výše DPH v Kč </t>
  </si>
  <si>
    <r>
      <rPr>
        <sz val="14"/>
        <color indexed="10"/>
        <rFont val="Calibri"/>
        <family val="2"/>
      </rPr>
      <t>Označení vyššího standardu kvality</t>
    </r>
    <r>
      <rPr>
        <sz val="14"/>
        <color indexed="8"/>
        <rFont val="Calibri"/>
        <family val="2"/>
      </rPr>
      <t xml:space="preserve"> *</t>
    </r>
  </si>
  <si>
    <r>
      <t xml:space="preserve">Cena </t>
    </r>
    <r>
      <rPr>
        <b/>
        <u val="single"/>
        <sz val="14"/>
        <color indexed="8"/>
        <rFont val="Calibri"/>
        <family val="2"/>
      </rPr>
      <t>v Kč bez DPH</t>
    </r>
    <r>
      <rPr>
        <sz val="14"/>
        <color indexed="8"/>
        <rFont val="Calibri"/>
        <family val="2"/>
      </rPr>
      <t xml:space="preserve"> za předpokládaný počet objednávaných kusů</t>
    </r>
  </si>
  <si>
    <r>
      <t xml:space="preserve">* </t>
    </r>
    <r>
      <rPr>
        <b/>
        <sz val="14"/>
        <color indexed="10"/>
        <rFont val="Calibri"/>
        <family val="2"/>
      </rPr>
      <t xml:space="preserve">Dodavatel uvede konkrétní označení vyššího standardu kvality potravin </t>
    </r>
    <r>
      <rPr>
        <sz val="14"/>
        <rFont val="Calibri"/>
        <family val="2"/>
      </rPr>
      <t xml:space="preserve">(do zeleného sloupce tabulky) </t>
    </r>
    <r>
      <rPr>
        <u val="single"/>
        <sz val="14"/>
        <color indexed="10"/>
        <rFont val="Calibri"/>
        <family val="2"/>
      </rPr>
      <t>u min 10 druhů potravin</t>
    </r>
    <r>
      <rPr>
        <sz val="14"/>
        <rFont val="Calibri"/>
        <family val="2"/>
      </rPr>
      <t xml:space="preserve">. </t>
    </r>
    <r>
      <rPr>
        <sz val="14"/>
        <color indexed="8"/>
        <rFont val="Calibri"/>
        <family val="2"/>
      </rPr>
      <t>Vyšší standard kvality potravin splňují potraviny zahrnuté v režimech jakosti zemědělských produktů a potravin, dle článku 16. Nařízení Evropského parlamentu a Rady č. 1305/2013 ze dne 17. prosince 2013 o podpoře pro rozvoj venkova z Evropského zemědělského fondu pro rozvoj venkova (EZFRV) a o zrušení nařízení Rady (ES) č. 1698/2005. Z</t>
    </r>
    <r>
      <rPr>
        <u val="single"/>
        <sz val="14"/>
        <color indexed="8"/>
        <rFont val="Calibri"/>
        <family val="2"/>
      </rPr>
      <t xml:space="preserve">a vyhovující jsou považovány výrobky zahrnuty v systémech kvality nesoucí označení např. KLASA, Regionální potravina a Produkt biologického zemědělství  nebo kterékoliv jiné splňující výše uvedenou definici.  </t>
    </r>
  </si>
  <si>
    <r>
      <rPr>
        <b/>
        <u val="single"/>
        <sz val="14"/>
        <color indexed="8"/>
        <rFont val="Calibri"/>
        <family val="2"/>
      </rPr>
      <t xml:space="preserve">Pokyn k vyplnění: </t>
    </r>
    <r>
      <rPr>
        <sz val="14"/>
        <color indexed="8"/>
        <rFont val="Calibri"/>
        <family val="2"/>
      </rPr>
      <t xml:space="preserve">Uchazeč uvede u všech položek Cenu za 1 ks vč. DPH, výši DPH v Kč, Cena za 1 ks vč. DPH. Formát buněk je nastaven na dvě desetinná místa. Cena v Kč bez DPH za předpokládaný počet objednávaných kusů a celková cena v Kč bez DPH za předpokládaný počet objednávaných kusů v rámci celého plnění veřejné zakázky se vypočítá automaticky dle nastaveného vzorce.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</si>
</sst>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medium"/>
      <bottom style="thin"/>
    </border>
    <border>
      <left style="thick"/>
      <right style="thick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medium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/>
    </xf>
    <xf numFmtId="2" fontId="50" fillId="33" borderId="15" xfId="0" applyNumberFormat="1" applyFont="1" applyFill="1" applyBorder="1" applyAlignment="1">
      <alignment/>
    </xf>
    <xf numFmtId="2" fontId="50" fillId="22" borderId="16" xfId="0" applyNumberFormat="1" applyFont="1" applyFill="1" applyBorder="1" applyAlignment="1">
      <alignment horizontal="center" vertical="center"/>
    </xf>
    <xf numFmtId="2" fontId="50" fillId="22" borderId="17" xfId="0" applyNumberFormat="1" applyFont="1" applyFill="1" applyBorder="1" applyAlignment="1">
      <alignment horizontal="center" vertical="center"/>
    </xf>
    <xf numFmtId="2" fontId="50" fillId="22" borderId="18" xfId="0" applyNumberFormat="1" applyFont="1" applyFill="1" applyBorder="1" applyAlignment="1">
      <alignment horizontal="center" vertical="center"/>
    </xf>
    <xf numFmtId="3" fontId="50" fillId="0" borderId="19" xfId="0" applyNumberFormat="1" applyFont="1" applyFill="1" applyBorder="1" applyAlignment="1">
      <alignment horizontal="center" vertical="center"/>
    </xf>
    <xf numFmtId="2" fontId="50" fillId="22" borderId="20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/>
    </xf>
    <xf numFmtId="2" fontId="50" fillId="33" borderId="24" xfId="0" applyNumberFormat="1" applyFont="1" applyFill="1" applyBorder="1" applyAlignment="1">
      <alignment/>
    </xf>
    <xf numFmtId="2" fontId="50" fillId="22" borderId="25" xfId="0" applyNumberFormat="1" applyFont="1" applyFill="1" applyBorder="1" applyAlignment="1">
      <alignment horizontal="center" vertical="center"/>
    </xf>
    <xf numFmtId="2" fontId="50" fillId="22" borderId="26" xfId="0" applyNumberFormat="1" applyFont="1" applyFill="1" applyBorder="1" applyAlignment="1">
      <alignment horizontal="center" vertical="center"/>
    </xf>
    <xf numFmtId="2" fontId="50" fillId="22" borderId="27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center" vertical="center"/>
    </xf>
    <xf numFmtId="2" fontId="50" fillId="22" borderId="29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Continuous" vertical="center" wrapText="1"/>
    </xf>
    <xf numFmtId="0" fontId="10" fillId="0" borderId="21" xfId="0" applyFont="1" applyFill="1" applyBorder="1" applyAlignment="1">
      <alignment horizontal="centerContinuous" vertical="center"/>
    </xf>
    <xf numFmtId="0" fontId="50" fillId="0" borderId="23" xfId="0" applyFont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Continuous" vertical="center"/>
    </xf>
    <xf numFmtId="0" fontId="10" fillId="0" borderId="31" xfId="0" applyFont="1" applyFill="1" applyBorder="1" applyAlignment="1">
      <alignment horizontal="left" vertical="center" wrapText="1"/>
    </xf>
    <xf numFmtId="0" fontId="50" fillId="0" borderId="32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50" fillId="0" borderId="34" xfId="0" applyFont="1" applyBorder="1" applyAlignment="1">
      <alignment/>
    </xf>
    <xf numFmtId="2" fontId="50" fillId="33" borderId="35" xfId="0" applyNumberFormat="1" applyFont="1" applyFill="1" applyBorder="1" applyAlignment="1">
      <alignment/>
    </xf>
    <xf numFmtId="2" fontId="50" fillId="22" borderId="36" xfId="0" applyNumberFormat="1" applyFont="1" applyFill="1" applyBorder="1" applyAlignment="1">
      <alignment horizontal="center" vertical="center"/>
    </xf>
    <xf numFmtId="2" fontId="50" fillId="22" borderId="37" xfId="0" applyNumberFormat="1" applyFont="1" applyFill="1" applyBorder="1" applyAlignment="1">
      <alignment horizontal="center" vertical="center"/>
    </xf>
    <xf numFmtId="2" fontId="50" fillId="22" borderId="38" xfId="0" applyNumberFormat="1" applyFont="1" applyFill="1" applyBorder="1" applyAlignment="1">
      <alignment horizontal="center" vertical="center"/>
    </xf>
    <xf numFmtId="3" fontId="50" fillId="0" borderId="39" xfId="0" applyNumberFormat="1" applyFont="1" applyFill="1" applyBorder="1" applyAlignment="1">
      <alignment horizontal="center" vertical="center"/>
    </xf>
    <xf numFmtId="2" fontId="50" fillId="22" borderId="4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horizontal="left" vertical="center" wrapText="1"/>
    </xf>
    <xf numFmtId="0" fontId="51" fillId="32" borderId="41" xfId="0" applyFont="1" applyFill="1" applyBorder="1" applyAlignment="1">
      <alignment horizontal="center" vertical="center" wrapText="1"/>
    </xf>
    <xf numFmtId="0" fontId="51" fillId="32" borderId="42" xfId="0" applyFont="1" applyFill="1" applyBorder="1" applyAlignment="1">
      <alignment horizontal="center" vertical="center" wrapText="1"/>
    </xf>
    <xf numFmtId="2" fontId="50" fillId="22" borderId="43" xfId="0" applyNumberFormat="1" applyFont="1" applyFill="1" applyBorder="1" applyAlignment="1">
      <alignment horizontal="center" vertical="center"/>
    </xf>
    <xf numFmtId="2" fontId="50" fillId="22" borderId="4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50" zoomScaleNormal="50" zoomScalePageLayoutView="0" workbookViewId="0" topLeftCell="A1">
      <selection activeCell="S12" sqref="S12"/>
    </sheetView>
  </sheetViews>
  <sheetFormatPr defaultColWidth="9.140625" defaultRowHeight="15"/>
  <cols>
    <col min="2" max="2" width="43.00390625" style="0" customWidth="1"/>
    <col min="3" max="3" width="16.140625" style="0" customWidth="1"/>
    <col min="4" max="4" width="158.57421875" style="0" customWidth="1"/>
    <col min="5" max="5" width="22.421875" style="0" customWidth="1"/>
    <col min="6" max="6" width="18.7109375" style="0" customWidth="1"/>
    <col min="7" max="10" width="19.00390625" style="0" customWidth="1"/>
    <col min="11" max="11" width="16.8515625" style="0" customWidth="1"/>
    <col min="12" max="12" width="19.8515625" style="0" customWidth="1"/>
  </cols>
  <sheetData>
    <row r="1" spans="2:12" ht="23.25">
      <c r="B1" s="67" t="s">
        <v>66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15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3.25" customHeight="1">
      <c r="A3" s="69" t="s">
        <v>117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5">
      <c r="A6" s="68" t="s">
        <v>116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31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2.25" customHeight="1" thickBot="1">
      <c r="A10" s="9" t="s">
        <v>67</v>
      </c>
      <c r="B10" s="10" t="s">
        <v>20</v>
      </c>
      <c r="C10" s="10" t="s">
        <v>68</v>
      </c>
      <c r="D10" s="10" t="s">
        <v>0</v>
      </c>
      <c r="E10" s="10" t="s">
        <v>17</v>
      </c>
      <c r="F10" s="11" t="s">
        <v>63</v>
      </c>
      <c r="G10" s="12" t="s">
        <v>114</v>
      </c>
      <c r="H10" s="12" t="s">
        <v>64</v>
      </c>
      <c r="I10" s="12" t="s">
        <v>113</v>
      </c>
      <c r="J10" s="12" t="s">
        <v>111</v>
      </c>
      <c r="K10" s="13" t="s">
        <v>65</v>
      </c>
      <c r="L10" s="12" t="s">
        <v>115</v>
      </c>
    </row>
    <row r="11" spans="1:12" ht="26.25" customHeight="1" thickTop="1">
      <c r="A11" s="14">
        <v>1</v>
      </c>
      <c r="B11" s="15" t="s">
        <v>2</v>
      </c>
      <c r="C11" s="16" t="s">
        <v>69</v>
      </c>
      <c r="D11" s="17" t="s">
        <v>45</v>
      </c>
      <c r="E11" s="16">
        <v>9</v>
      </c>
      <c r="F11" s="18"/>
      <c r="G11" s="19"/>
      <c r="H11" s="20"/>
      <c r="I11" s="21"/>
      <c r="J11" s="22"/>
      <c r="K11" s="23">
        <v>24937</v>
      </c>
      <c r="L11" s="24">
        <f>H11*K11</f>
        <v>0</v>
      </c>
    </row>
    <row r="12" spans="1:12" ht="26.25" customHeight="1">
      <c r="A12" s="25">
        <v>2</v>
      </c>
      <c r="B12" s="26" t="s">
        <v>9</v>
      </c>
      <c r="C12" s="27" t="s">
        <v>69</v>
      </c>
      <c r="D12" s="28" t="s">
        <v>46</v>
      </c>
      <c r="E12" s="27">
        <v>9</v>
      </c>
      <c r="F12" s="29"/>
      <c r="G12" s="30"/>
      <c r="H12" s="31"/>
      <c r="I12" s="32"/>
      <c r="J12" s="33"/>
      <c r="K12" s="34">
        <v>22171</v>
      </c>
      <c r="L12" s="35">
        <f aca="true" t="shared" si="0" ref="L12:L51">H12*K12</f>
        <v>0</v>
      </c>
    </row>
    <row r="13" spans="1:12" ht="26.25" customHeight="1">
      <c r="A13" s="25">
        <v>3</v>
      </c>
      <c r="B13" s="26" t="s">
        <v>26</v>
      </c>
      <c r="C13" s="27" t="s">
        <v>69</v>
      </c>
      <c r="D13" s="28" t="s">
        <v>27</v>
      </c>
      <c r="E13" s="27">
        <v>9</v>
      </c>
      <c r="F13" s="29"/>
      <c r="G13" s="30"/>
      <c r="H13" s="31"/>
      <c r="I13" s="32"/>
      <c r="J13" s="33"/>
      <c r="K13" s="34">
        <v>22918</v>
      </c>
      <c r="L13" s="35">
        <f t="shared" si="0"/>
        <v>0</v>
      </c>
    </row>
    <row r="14" spans="1:12" ht="26.25" customHeight="1">
      <c r="A14" s="25">
        <v>4</v>
      </c>
      <c r="B14" s="26" t="s">
        <v>21</v>
      </c>
      <c r="C14" s="27" t="s">
        <v>70</v>
      </c>
      <c r="D14" s="28" t="s">
        <v>47</v>
      </c>
      <c r="E14" s="27">
        <v>3</v>
      </c>
      <c r="F14" s="29"/>
      <c r="G14" s="30"/>
      <c r="H14" s="31"/>
      <c r="I14" s="32"/>
      <c r="J14" s="33"/>
      <c r="K14" s="34">
        <v>19034</v>
      </c>
      <c r="L14" s="35">
        <f t="shared" si="0"/>
        <v>0</v>
      </c>
    </row>
    <row r="15" spans="1:12" ht="26.25" customHeight="1">
      <c r="A15" s="25">
        <v>5</v>
      </c>
      <c r="B15" s="26" t="s">
        <v>36</v>
      </c>
      <c r="C15" s="27" t="s">
        <v>70</v>
      </c>
      <c r="D15" s="28" t="s">
        <v>48</v>
      </c>
      <c r="E15" s="27">
        <v>3</v>
      </c>
      <c r="F15" s="29"/>
      <c r="G15" s="30"/>
      <c r="H15" s="31"/>
      <c r="I15" s="32"/>
      <c r="J15" s="33"/>
      <c r="K15" s="34">
        <v>11757</v>
      </c>
      <c r="L15" s="35">
        <f t="shared" si="0"/>
        <v>0</v>
      </c>
    </row>
    <row r="16" spans="1:12" ht="26.25" customHeight="1">
      <c r="A16" s="25">
        <v>6</v>
      </c>
      <c r="B16" s="26" t="s">
        <v>1</v>
      </c>
      <c r="C16" s="27" t="s">
        <v>71</v>
      </c>
      <c r="D16" s="28" t="s">
        <v>87</v>
      </c>
      <c r="E16" s="27">
        <v>9</v>
      </c>
      <c r="F16" s="29"/>
      <c r="G16" s="30"/>
      <c r="H16" s="31"/>
      <c r="I16" s="32"/>
      <c r="J16" s="33"/>
      <c r="K16" s="34">
        <v>39201</v>
      </c>
      <c r="L16" s="35">
        <f t="shared" si="0"/>
        <v>0</v>
      </c>
    </row>
    <row r="17" spans="1:12" ht="26.25" customHeight="1">
      <c r="A17" s="25">
        <v>7</v>
      </c>
      <c r="B17" s="26" t="s">
        <v>11</v>
      </c>
      <c r="C17" s="27" t="s">
        <v>70</v>
      </c>
      <c r="D17" s="28" t="s">
        <v>49</v>
      </c>
      <c r="E17" s="27">
        <v>9</v>
      </c>
      <c r="F17" s="29"/>
      <c r="G17" s="30"/>
      <c r="H17" s="31"/>
      <c r="I17" s="32"/>
      <c r="J17" s="33"/>
      <c r="K17" s="34">
        <v>35060</v>
      </c>
      <c r="L17" s="35">
        <f t="shared" si="0"/>
        <v>0</v>
      </c>
    </row>
    <row r="18" spans="1:12" ht="26.25" customHeight="1">
      <c r="A18" s="25">
        <v>8</v>
      </c>
      <c r="B18" s="26" t="s">
        <v>19</v>
      </c>
      <c r="C18" s="27" t="s">
        <v>74</v>
      </c>
      <c r="D18" s="28" t="s">
        <v>50</v>
      </c>
      <c r="E18" s="27">
        <v>3</v>
      </c>
      <c r="F18" s="29"/>
      <c r="G18" s="30"/>
      <c r="H18" s="31"/>
      <c r="I18" s="32"/>
      <c r="J18" s="33"/>
      <c r="K18" s="34">
        <v>52085</v>
      </c>
      <c r="L18" s="35">
        <f t="shared" si="0"/>
        <v>0</v>
      </c>
    </row>
    <row r="19" spans="1:12" ht="26.25" customHeight="1">
      <c r="A19" s="25">
        <v>9</v>
      </c>
      <c r="B19" s="26" t="s">
        <v>22</v>
      </c>
      <c r="C19" s="27" t="s">
        <v>71</v>
      </c>
      <c r="D19" s="28" t="s">
        <v>51</v>
      </c>
      <c r="E19" s="27">
        <v>6</v>
      </c>
      <c r="F19" s="29"/>
      <c r="G19" s="30"/>
      <c r="H19" s="31"/>
      <c r="I19" s="32"/>
      <c r="J19" s="33"/>
      <c r="K19" s="34">
        <v>18607</v>
      </c>
      <c r="L19" s="35">
        <f t="shared" si="0"/>
        <v>0</v>
      </c>
    </row>
    <row r="20" spans="1:12" ht="26.25" customHeight="1">
      <c r="A20" s="25">
        <v>10</v>
      </c>
      <c r="B20" s="26" t="s">
        <v>98</v>
      </c>
      <c r="C20" s="27" t="s">
        <v>69</v>
      </c>
      <c r="D20" s="28" t="s">
        <v>107</v>
      </c>
      <c r="E20" s="27">
        <v>6</v>
      </c>
      <c r="F20" s="29"/>
      <c r="G20" s="30"/>
      <c r="H20" s="31"/>
      <c r="I20" s="32"/>
      <c r="J20" s="33"/>
      <c r="K20" s="34">
        <v>9353</v>
      </c>
      <c r="L20" s="35">
        <f t="shared" si="0"/>
        <v>0</v>
      </c>
    </row>
    <row r="21" spans="1:12" ht="26.25" customHeight="1">
      <c r="A21" s="25">
        <v>11</v>
      </c>
      <c r="B21" s="26" t="s">
        <v>99</v>
      </c>
      <c r="C21" s="27" t="s">
        <v>69</v>
      </c>
      <c r="D21" s="28" t="s">
        <v>103</v>
      </c>
      <c r="E21" s="27">
        <v>6</v>
      </c>
      <c r="F21" s="29"/>
      <c r="G21" s="30"/>
      <c r="H21" s="31"/>
      <c r="I21" s="32"/>
      <c r="J21" s="33"/>
      <c r="K21" s="34">
        <v>9677</v>
      </c>
      <c r="L21" s="35">
        <f t="shared" si="0"/>
        <v>0</v>
      </c>
    </row>
    <row r="22" spans="1:12" ht="26.25" customHeight="1">
      <c r="A22" s="25">
        <v>12</v>
      </c>
      <c r="B22" s="26" t="s">
        <v>100</v>
      </c>
      <c r="C22" s="27" t="s">
        <v>69</v>
      </c>
      <c r="D22" s="28" t="s">
        <v>104</v>
      </c>
      <c r="E22" s="27">
        <v>6</v>
      </c>
      <c r="F22" s="29"/>
      <c r="G22" s="30"/>
      <c r="H22" s="31"/>
      <c r="I22" s="32"/>
      <c r="J22" s="33"/>
      <c r="K22" s="34">
        <v>9923</v>
      </c>
      <c r="L22" s="35">
        <f t="shared" si="0"/>
        <v>0</v>
      </c>
    </row>
    <row r="23" spans="1:12" ht="26.25" customHeight="1">
      <c r="A23" s="25">
        <v>13</v>
      </c>
      <c r="B23" s="26" t="s">
        <v>101</v>
      </c>
      <c r="C23" s="27" t="s">
        <v>69</v>
      </c>
      <c r="D23" s="28" t="s">
        <v>105</v>
      </c>
      <c r="E23" s="27">
        <v>6</v>
      </c>
      <c r="F23" s="29"/>
      <c r="G23" s="30"/>
      <c r="H23" s="31"/>
      <c r="I23" s="32"/>
      <c r="J23" s="33"/>
      <c r="K23" s="34">
        <v>9855</v>
      </c>
      <c r="L23" s="35">
        <f t="shared" si="0"/>
        <v>0</v>
      </c>
    </row>
    <row r="24" spans="1:12" ht="26.25" customHeight="1">
      <c r="A24" s="25">
        <v>14</v>
      </c>
      <c r="B24" s="26" t="s">
        <v>102</v>
      </c>
      <c r="C24" s="27" t="s">
        <v>69</v>
      </c>
      <c r="D24" s="28" t="s">
        <v>106</v>
      </c>
      <c r="E24" s="27">
        <v>6</v>
      </c>
      <c r="F24" s="29"/>
      <c r="G24" s="30"/>
      <c r="H24" s="31"/>
      <c r="I24" s="32"/>
      <c r="J24" s="33"/>
      <c r="K24" s="34">
        <v>9503</v>
      </c>
      <c r="L24" s="35">
        <f t="shared" si="0"/>
        <v>0</v>
      </c>
    </row>
    <row r="25" spans="1:12" ht="26.25" customHeight="1">
      <c r="A25" s="25">
        <v>15</v>
      </c>
      <c r="B25" s="26" t="s">
        <v>5</v>
      </c>
      <c r="C25" s="27" t="s">
        <v>69</v>
      </c>
      <c r="D25" s="28" t="s">
        <v>60</v>
      </c>
      <c r="E25" s="27">
        <v>9</v>
      </c>
      <c r="F25" s="29"/>
      <c r="G25" s="30"/>
      <c r="H25" s="31"/>
      <c r="I25" s="32"/>
      <c r="J25" s="33"/>
      <c r="K25" s="34">
        <v>41566</v>
      </c>
      <c r="L25" s="35">
        <f t="shared" si="0"/>
        <v>0</v>
      </c>
    </row>
    <row r="26" spans="1:12" ht="26.25" customHeight="1">
      <c r="A26" s="25">
        <v>16</v>
      </c>
      <c r="B26" s="26" t="s">
        <v>23</v>
      </c>
      <c r="C26" s="27" t="s">
        <v>69</v>
      </c>
      <c r="D26" s="28" t="s">
        <v>59</v>
      </c>
      <c r="E26" s="27">
        <v>9</v>
      </c>
      <c r="F26" s="29"/>
      <c r="G26" s="30"/>
      <c r="H26" s="31"/>
      <c r="I26" s="32"/>
      <c r="J26" s="33"/>
      <c r="K26" s="34">
        <v>32191</v>
      </c>
      <c r="L26" s="35">
        <f t="shared" si="0"/>
        <v>0</v>
      </c>
    </row>
    <row r="27" spans="1:12" ht="26.25" customHeight="1">
      <c r="A27" s="25">
        <v>17</v>
      </c>
      <c r="B27" s="26" t="s">
        <v>10</v>
      </c>
      <c r="C27" s="27" t="s">
        <v>72</v>
      </c>
      <c r="D27" s="28" t="s">
        <v>62</v>
      </c>
      <c r="E27" s="27">
        <v>9</v>
      </c>
      <c r="F27" s="29"/>
      <c r="G27" s="30"/>
      <c r="H27" s="31"/>
      <c r="I27" s="32"/>
      <c r="J27" s="33"/>
      <c r="K27" s="34">
        <v>26759</v>
      </c>
      <c r="L27" s="35">
        <f t="shared" si="0"/>
        <v>0</v>
      </c>
    </row>
    <row r="28" spans="1:12" ht="43.5" customHeight="1">
      <c r="A28" s="25">
        <v>18</v>
      </c>
      <c r="B28" s="26" t="s">
        <v>3</v>
      </c>
      <c r="C28" s="27" t="s">
        <v>80</v>
      </c>
      <c r="D28" s="28" t="s">
        <v>88</v>
      </c>
      <c r="E28" s="27">
        <v>6</v>
      </c>
      <c r="F28" s="29"/>
      <c r="G28" s="30"/>
      <c r="H28" s="31"/>
      <c r="I28" s="32"/>
      <c r="J28" s="33"/>
      <c r="K28" s="34">
        <v>21477</v>
      </c>
      <c r="L28" s="35">
        <f t="shared" si="0"/>
        <v>0</v>
      </c>
    </row>
    <row r="29" spans="1:12" ht="42" customHeight="1">
      <c r="A29" s="25">
        <v>19</v>
      </c>
      <c r="B29" s="26" t="s">
        <v>14</v>
      </c>
      <c r="C29" s="27" t="s">
        <v>73</v>
      </c>
      <c r="D29" s="28" t="s">
        <v>52</v>
      </c>
      <c r="E29" s="27">
        <v>9</v>
      </c>
      <c r="F29" s="29"/>
      <c r="G29" s="30"/>
      <c r="H29" s="31"/>
      <c r="I29" s="32"/>
      <c r="J29" s="33"/>
      <c r="K29" s="34">
        <v>34360</v>
      </c>
      <c r="L29" s="35">
        <f t="shared" si="0"/>
        <v>0</v>
      </c>
    </row>
    <row r="30" spans="1:12" ht="26.25" customHeight="1">
      <c r="A30" s="25">
        <v>20</v>
      </c>
      <c r="B30" s="26" t="s">
        <v>24</v>
      </c>
      <c r="C30" s="27" t="s">
        <v>74</v>
      </c>
      <c r="D30" s="28" t="s">
        <v>89</v>
      </c>
      <c r="E30" s="27">
        <v>9</v>
      </c>
      <c r="F30" s="29"/>
      <c r="G30" s="30"/>
      <c r="H30" s="31"/>
      <c r="I30" s="32"/>
      <c r="J30" s="33"/>
      <c r="K30" s="34">
        <v>30577</v>
      </c>
      <c r="L30" s="35">
        <f t="shared" si="0"/>
        <v>0</v>
      </c>
    </row>
    <row r="31" spans="1:12" ht="45" customHeight="1">
      <c r="A31" s="25">
        <v>21</v>
      </c>
      <c r="B31" s="26" t="s">
        <v>15</v>
      </c>
      <c r="C31" s="36" t="s">
        <v>75</v>
      </c>
      <c r="D31" s="28" t="s">
        <v>53</v>
      </c>
      <c r="E31" s="27">
        <v>12</v>
      </c>
      <c r="F31" s="29"/>
      <c r="G31" s="30"/>
      <c r="H31" s="31"/>
      <c r="I31" s="32"/>
      <c r="J31" s="33"/>
      <c r="K31" s="34">
        <v>40458</v>
      </c>
      <c r="L31" s="35">
        <f t="shared" si="0"/>
        <v>0</v>
      </c>
    </row>
    <row r="32" spans="1:12" ht="44.25" customHeight="1">
      <c r="A32" s="25">
        <v>22</v>
      </c>
      <c r="B32" s="26" t="s">
        <v>16</v>
      </c>
      <c r="C32" s="36" t="s">
        <v>71</v>
      </c>
      <c r="D32" s="28" t="s">
        <v>54</v>
      </c>
      <c r="E32" s="27">
        <v>12</v>
      </c>
      <c r="F32" s="29"/>
      <c r="G32" s="30"/>
      <c r="H32" s="31"/>
      <c r="I32" s="32"/>
      <c r="J32" s="33"/>
      <c r="K32" s="34">
        <v>39415</v>
      </c>
      <c r="L32" s="35">
        <f t="shared" si="0"/>
        <v>0</v>
      </c>
    </row>
    <row r="33" spans="1:12" ht="45" customHeight="1">
      <c r="A33" s="25">
        <v>23</v>
      </c>
      <c r="B33" s="26" t="s">
        <v>39</v>
      </c>
      <c r="C33" s="37" t="s">
        <v>76</v>
      </c>
      <c r="D33" s="28" t="s">
        <v>55</v>
      </c>
      <c r="E33" s="38">
        <v>12</v>
      </c>
      <c r="F33" s="29"/>
      <c r="G33" s="30"/>
      <c r="H33" s="31"/>
      <c r="I33" s="32"/>
      <c r="J33" s="33"/>
      <c r="K33" s="34">
        <v>38370</v>
      </c>
      <c r="L33" s="35">
        <f t="shared" si="0"/>
        <v>0</v>
      </c>
    </row>
    <row r="34" spans="1:12" ht="49.5" customHeight="1">
      <c r="A34" s="25">
        <v>24</v>
      </c>
      <c r="B34" s="26" t="s">
        <v>6</v>
      </c>
      <c r="C34" s="36" t="s">
        <v>77</v>
      </c>
      <c r="D34" s="28" t="s">
        <v>56</v>
      </c>
      <c r="E34" s="27">
        <v>12</v>
      </c>
      <c r="F34" s="29"/>
      <c r="G34" s="30"/>
      <c r="H34" s="31"/>
      <c r="I34" s="32"/>
      <c r="J34" s="33"/>
      <c r="K34" s="34">
        <v>37745</v>
      </c>
      <c r="L34" s="35">
        <f t="shared" si="0"/>
        <v>0</v>
      </c>
    </row>
    <row r="35" spans="1:12" ht="26.25" customHeight="1">
      <c r="A35" s="25">
        <v>25</v>
      </c>
      <c r="B35" s="26" t="s">
        <v>13</v>
      </c>
      <c r="C35" s="37" t="s">
        <v>78</v>
      </c>
      <c r="D35" s="28" t="s">
        <v>57</v>
      </c>
      <c r="E35" s="38">
        <v>12</v>
      </c>
      <c r="F35" s="29"/>
      <c r="G35" s="30"/>
      <c r="H35" s="31"/>
      <c r="I35" s="32"/>
      <c r="J35" s="33"/>
      <c r="K35" s="34">
        <v>37546</v>
      </c>
      <c r="L35" s="35">
        <f t="shared" si="0"/>
        <v>0</v>
      </c>
    </row>
    <row r="36" spans="1:12" ht="39" customHeight="1">
      <c r="A36" s="25">
        <v>26</v>
      </c>
      <c r="B36" s="26" t="s">
        <v>25</v>
      </c>
      <c r="C36" s="36" t="s">
        <v>79</v>
      </c>
      <c r="D36" s="28" t="s">
        <v>58</v>
      </c>
      <c r="E36" s="27">
        <v>9</v>
      </c>
      <c r="F36" s="29"/>
      <c r="G36" s="30"/>
      <c r="H36" s="31"/>
      <c r="I36" s="32"/>
      <c r="J36" s="33"/>
      <c r="K36" s="34">
        <v>38589</v>
      </c>
      <c r="L36" s="35">
        <f t="shared" si="0"/>
        <v>0</v>
      </c>
    </row>
    <row r="37" spans="1:12" ht="54" customHeight="1">
      <c r="A37" s="25">
        <v>27</v>
      </c>
      <c r="B37" s="26" t="s">
        <v>61</v>
      </c>
      <c r="C37" s="36" t="s">
        <v>79</v>
      </c>
      <c r="D37" s="28" t="s">
        <v>90</v>
      </c>
      <c r="E37" s="27">
        <v>9</v>
      </c>
      <c r="F37" s="29"/>
      <c r="G37" s="30"/>
      <c r="H37" s="31"/>
      <c r="I37" s="32"/>
      <c r="J37" s="33"/>
      <c r="K37" s="34">
        <v>37528</v>
      </c>
      <c r="L37" s="35">
        <f t="shared" si="0"/>
        <v>0</v>
      </c>
    </row>
    <row r="38" spans="1:12" ht="26.25" customHeight="1">
      <c r="A38" s="25">
        <v>28</v>
      </c>
      <c r="B38" s="26" t="s">
        <v>37</v>
      </c>
      <c r="C38" s="36" t="s">
        <v>79</v>
      </c>
      <c r="D38" s="28" t="s">
        <v>91</v>
      </c>
      <c r="E38" s="27">
        <v>9</v>
      </c>
      <c r="F38" s="29"/>
      <c r="G38" s="30"/>
      <c r="H38" s="31"/>
      <c r="I38" s="32"/>
      <c r="J38" s="33"/>
      <c r="K38" s="34">
        <v>15163</v>
      </c>
      <c r="L38" s="35">
        <f t="shared" si="0"/>
        <v>0</v>
      </c>
    </row>
    <row r="39" spans="1:12" ht="26.25" customHeight="1">
      <c r="A39" s="25">
        <v>29</v>
      </c>
      <c r="B39" s="26" t="s">
        <v>38</v>
      </c>
      <c r="C39" s="36" t="s">
        <v>79</v>
      </c>
      <c r="D39" s="28" t="s">
        <v>92</v>
      </c>
      <c r="E39" s="27">
        <v>9</v>
      </c>
      <c r="F39" s="29"/>
      <c r="G39" s="30"/>
      <c r="H39" s="31"/>
      <c r="I39" s="32"/>
      <c r="J39" s="33"/>
      <c r="K39" s="34">
        <v>13744</v>
      </c>
      <c r="L39" s="35">
        <f t="shared" si="0"/>
        <v>0</v>
      </c>
    </row>
    <row r="40" spans="1:12" ht="40.5" customHeight="1">
      <c r="A40" s="25">
        <v>30</v>
      </c>
      <c r="B40" s="26" t="s">
        <v>18</v>
      </c>
      <c r="C40" s="36" t="s">
        <v>81</v>
      </c>
      <c r="D40" s="28" t="s">
        <v>44</v>
      </c>
      <c r="E40" s="27">
        <v>9</v>
      </c>
      <c r="F40" s="29"/>
      <c r="G40" s="30"/>
      <c r="H40" s="31"/>
      <c r="I40" s="32"/>
      <c r="J40" s="33"/>
      <c r="K40" s="34">
        <v>26948</v>
      </c>
      <c r="L40" s="35">
        <f t="shared" si="0"/>
        <v>0</v>
      </c>
    </row>
    <row r="41" spans="1:12" ht="36" customHeight="1">
      <c r="A41" s="25">
        <v>31</v>
      </c>
      <c r="B41" s="26" t="s">
        <v>28</v>
      </c>
      <c r="C41" s="36" t="s">
        <v>69</v>
      </c>
      <c r="D41" s="28" t="s">
        <v>29</v>
      </c>
      <c r="E41" s="27">
        <v>6</v>
      </c>
      <c r="F41" s="29"/>
      <c r="G41" s="30"/>
      <c r="H41" s="31"/>
      <c r="I41" s="32"/>
      <c r="J41" s="33"/>
      <c r="K41" s="34">
        <v>22011</v>
      </c>
      <c r="L41" s="35">
        <f t="shared" si="0"/>
        <v>0</v>
      </c>
    </row>
    <row r="42" spans="1:12" ht="26.25" customHeight="1">
      <c r="A42" s="25">
        <v>32</v>
      </c>
      <c r="B42" s="26" t="s">
        <v>4</v>
      </c>
      <c r="C42" s="36" t="s">
        <v>82</v>
      </c>
      <c r="D42" s="28" t="s">
        <v>93</v>
      </c>
      <c r="E42" s="27">
        <v>3</v>
      </c>
      <c r="F42" s="29"/>
      <c r="G42" s="30"/>
      <c r="H42" s="31"/>
      <c r="I42" s="32"/>
      <c r="J42" s="33"/>
      <c r="K42" s="34">
        <v>33728</v>
      </c>
      <c r="L42" s="35">
        <f t="shared" si="0"/>
        <v>0</v>
      </c>
    </row>
    <row r="43" spans="1:12" ht="63.75" customHeight="1">
      <c r="A43" s="25">
        <v>33</v>
      </c>
      <c r="B43" s="26" t="s">
        <v>30</v>
      </c>
      <c r="C43" s="36" t="s">
        <v>83</v>
      </c>
      <c r="D43" s="28" t="s">
        <v>110</v>
      </c>
      <c r="E43" s="27">
        <v>6</v>
      </c>
      <c r="F43" s="39" t="s">
        <v>108</v>
      </c>
      <c r="G43" s="30"/>
      <c r="H43" s="31"/>
      <c r="I43" s="32"/>
      <c r="J43" s="33"/>
      <c r="K43" s="34">
        <v>38869</v>
      </c>
      <c r="L43" s="35">
        <f t="shared" si="0"/>
        <v>0</v>
      </c>
    </row>
    <row r="44" spans="1:12" ht="56.25" customHeight="1">
      <c r="A44" s="25">
        <v>34</v>
      </c>
      <c r="B44" s="26" t="s">
        <v>12</v>
      </c>
      <c r="C44" s="38" t="s">
        <v>84</v>
      </c>
      <c r="D44" s="28" t="s">
        <v>43</v>
      </c>
      <c r="E44" s="37">
        <v>6</v>
      </c>
      <c r="F44" s="39" t="s">
        <v>108</v>
      </c>
      <c r="G44" s="30"/>
      <c r="H44" s="31"/>
      <c r="I44" s="32"/>
      <c r="J44" s="33"/>
      <c r="K44" s="34">
        <v>48789</v>
      </c>
      <c r="L44" s="35">
        <f t="shared" si="0"/>
        <v>0</v>
      </c>
    </row>
    <row r="45" spans="1:12" ht="26.25" customHeight="1">
      <c r="A45" s="25">
        <v>35</v>
      </c>
      <c r="B45" s="26" t="s">
        <v>7</v>
      </c>
      <c r="C45" s="38" t="s">
        <v>71</v>
      </c>
      <c r="D45" s="28" t="s">
        <v>42</v>
      </c>
      <c r="E45" s="38">
        <v>12</v>
      </c>
      <c r="F45" s="29"/>
      <c r="G45" s="30"/>
      <c r="H45" s="31"/>
      <c r="I45" s="32"/>
      <c r="J45" s="33"/>
      <c r="K45" s="34">
        <v>27950</v>
      </c>
      <c r="L45" s="35">
        <f t="shared" si="0"/>
        <v>0</v>
      </c>
    </row>
    <row r="46" spans="1:12" ht="26.25" customHeight="1">
      <c r="A46" s="25">
        <v>36</v>
      </c>
      <c r="B46" s="40" t="s">
        <v>31</v>
      </c>
      <c r="C46" s="41" t="s">
        <v>85</v>
      </c>
      <c r="D46" s="42" t="s">
        <v>41</v>
      </c>
      <c r="E46" s="41">
        <v>6</v>
      </c>
      <c r="F46" s="29"/>
      <c r="G46" s="30"/>
      <c r="H46" s="31"/>
      <c r="I46" s="32"/>
      <c r="J46" s="33"/>
      <c r="K46" s="34">
        <v>23004</v>
      </c>
      <c r="L46" s="35">
        <f t="shared" si="0"/>
        <v>0</v>
      </c>
    </row>
    <row r="47" spans="1:12" ht="26.25" customHeight="1">
      <c r="A47" s="25">
        <v>37</v>
      </c>
      <c r="B47" s="40" t="s">
        <v>32</v>
      </c>
      <c r="C47" s="41" t="s">
        <v>86</v>
      </c>
      <c r="D47" s="42" t="s">
        <v>40</v>
      </c>
      <c r="E47" s="41">
        <v>6</v>
      </c>
      <c r="F47" s="29"/>
      <c r="G47" s="30"/>
      <c r="H47" s="31"/>
      <c r="I47" s="32"/>
      <c r="J47" s="33"/>
      <c r="K47" s="34">
        <v>20689</v>
      </c>
      <c r="L47" s="35">
        <f t="shared" si="0"/>
        <v>0</v>
      </c>
    </row>
    <row r="48" spans="1:12" ht="26.25" customHeight="1">
      <c r="A48" s="25">
        <v>38</v>
      </c>
      <c r="B48" s="40" t="s">
        <v>33</v>
      </c>
      <c r="C48" s="41" t="s">
        <v>109</v>
      </c>
      <c r="D48" s="42" t="s">
        <v>94</v>
      </c>
      <c r="E48" s="41">
        <v>9</v>
      </c>
      <c r="F48" s="29"/>
      <c r="G48" s="30"/>
      <c r="H48" s="31"/>
      <c r="I48" s="32"/>
      <c r="J48" s="33"/>
      <c r="K48" s="34">
        <v>34858</v>
      </c>
      <c r="L48" s="35">
        <f t="shared" si="0"/>
        <v>0</v>
      </c>
    </row>
    <row r="49" spans="1:12" ht="26.25" customHeight="1">
      <c r="A49" s="25">
        <v>39</v>
      </c>
      <c r="B49" s="40" t="s">
        <v>34</v>
      </c>
      <c r="C49" s="41" t="s">
        <v>109</v>
      </c>
      <c r="D49" s="42" t="s">
        <v>95</v>
      </c>
      <c r="E49" s="41">
        <v>9</v>
      </c>
      <c r="F49" s="29"/>
      <c r="G49" s="30"/>
      <c r="H49" s="31"/>
      <c r="I49" s="32"/>
      <c r="J49" s="33"/>
      <c r="K49" s="34">
        <v>30782</v>
      </c>
      <c r="L49" s="35">
        <f t="shared" si="0"/>
        <v>0</v>
      </c>
    </row>
    <row r="50" spans="1:12" ht="36" customHeight="1">
      <c r="A50" s="25">
        <v>40</v>
      </c>
      <c r="B50" s="40" t="s">
        <v>35</v>
      </c>
      <c r="C50" s="41" t="s">
        <v>85</v>
      </c>
      <c r="D50" s="42" t="s">
        <v>96</v>
      </c>
      <c r="E50" s="41">
        <v>6</v>
      </c>
      <c r="F50" s="29"/>
      <c r="G50" s="30"/>
      <c r="H50" s="31"/>
      <c r="I50" s="32"/>
      <c r="J50" s="33"/>
      <c r="K50" s="34">
        <v>31539</v>
      </c>
      <c r="L50" s="35">
        <f t="shared" si="0"/>
        <v>0</v>
      </c>
    </row>
    <row r="51" spans="1:12" ht="26.25" customHeight="1" thickBot="1">
      <c r="A51" s="43">
        <v>41</v>
      </c>
      <c r="B51" s="44" t="s">
        <v>8</v>
      </c>
      <c r="C51" s="45" t="s">
        <v>69</v>
      </c>
      <c r="D51" s="46" t="s">
        <v>97</v>
      </c>
      <c r="E51" s="47">
        <v>9</v>
      </c>
      <c r="F51" s="48"/>
      <c r="G51" s="49"/>
      <c r="H51" s="50"/>
      <c r="I51" s="51"/>
      <c r="J51" s="52"/>
      <c r="K51" s="53">
        <v>21293</v>
      </c>
      <c r="L51" s="54">
        <f t="shared" si="0"/>
        <v>0</v>
      </c>
    </row>
    <row r="52" spans="1:12" ht="15" customHeight="1" thickBot="1">
      <c r="A52" s="55"/>
      <c r="B52" s="56"/>
      <c r="C52" s="57"/>
      <c r="D52" s="58"/>
      <c r="E52" s="59"/>
      <c r="F52" s="60"/>
      <c r="G52" s="61"/>
      <c r="H52" s="61"/>
      <c r="I52" s="61"/>
      <c r="J52" s="61"/>
      <c r="K52" s="61"/>
      <c r="L52" s="61"/>
    </row>
    <row r="53" spans="1:12" ht="53.25" customHeight="1" thickBot="1" thickTop="1">
      <c r="A53" s="55"/>
      <c r="B53" s="56"/>
      <c r="C53" s="57"/>
      <c r="D53" s="58"/>
      <c r="E53" s="59"/>
      <c r="F53" s="60"/>
      <c r="G53" s="63" t="s">
        <v>112</v>
      </c>
      <c r="H53" s="64"/>
      <c r="I53" s="64"/>
      <c r="J53" s="64"/>
      <c r="K53" s="65">
        <f>SUM(L11:L51)</f>
        <v>0</v>
      </c>
      <c r="L53" s="66"/>
    </row>
    <row r="54" spans="2:12" ht="23.25" customHeight="1">
      <c r="B54" s="1"/>
      <c r="C54" s="2"/>
      <c r="D54" s="3"/>
      <c r="E54" s="4"/>
      <c r="F54" s="5"/>
      <c r="G54" s="6"/>
      <c r="H54" s="6"/>
      <c r="I54" s="6"/>
      <c r="J54" s="6"/>
      <c r="K54" s="6"/>
      <c r="L54" s="6"/>
    </row>
  </sheetData>
  <sheetProtection/>
  <mergeCells count="5">
    <mergeCell ref="G53:J53"/>
    <mergeCell ref="K53:L53"/>
    <mergeCell ref="B1:L1"/>
    <mergeCell ref="A6:L8"/>
    <mergeCell ref="A3:L4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32" r:id="rId1"/>
  <headerFooter>
    <oddHeader>&amp;RPříloha č. 6 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Hřebíček Robert Jan, Mgr.</dc:creator>
  <cp:keywords/>
  <dc:description/>
  <cp:lastModifiedBy>Jandová Jana Ing.</cp:lastModifiedBy>
  <cp:lastPrinted>2016-06-30T16:16:51Z</cp:lastPrinted>
  <dcterms:created xsi:type="dcterms:W3CDTF">2015-07-23T07:28:08Z</dcterms:created>
  <dcterms:modified xsi:type="dcterms:W3CDTF">2016-07-13T07:48:33Z</dcterms:modified>
  <cp:category/>
  <cp:version/>
  <cp:contentType/>
  <cp:contentStatus/>
</cp:coreProperties>
</file>