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11700" activeTab="0"/>
  </bookViews>
  <sheets>
    <sheet name="Harmonogram" sheetId="1" r:id="rId1"/>
    <sheet name="Graf-hodnoty" sheetId="2" state="hidden" r:id="rId2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#REF!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_xlnm.Print_Titles" localSheetId="0">'Harmonogram'!$7:$8</definedName>
    <definedName name="Objednatel" localSheetId="0">'Harmonogram'!$F$3</definedName>
    <definedName name="_xlnm.Print_Area" localSheetId="0">'Harmonogram'!$B$1:$BC$39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tavbaCislo">'Harmonogram'!$D$1</definedName>
    <definedName name="StavbaNazev">'Harmonogram'!$E$1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 localSheetId="0">'Harmonogram'!$B$3</definedName>
    <definedName name="ZhotovitelMisto">'Harmonogram'!$C$5</definedName>
    <definedName name="ZhotovitelMisto2">#REF!</definedName>
    <definedName name="ZhotovitelNazev">'Harmonogram'!$C$3</definedName>
    <definedName name="ZhotovitelNazev2">#REF!</definedName>
    <definedName name="ZhotovitelPSC">'Harmonogram'!$B$5</definedName>
    <definedName name="ZhotovitelPSC2">#REF!</definedName>
    <definedName name="ZhotovitelUlice">'Harmonogram'!$C$4</definedName>
    <definedName name="ZhotovitelUlice2">#REF!</definedName>
  </definedNames>
  <calcPr fullCalcOnLoad="1"/>
</workbook>
</file>

<file path=xl/sharedStrings.xml><?xml version="1.0" encoding="utf-8"?>
<sst xmlns="http://schemas.openxmlformats.org/spreadsheetml/2006/main" count="87" uniqueCount="84">
  <si>
    <t xml:space="preserve">Zhotovitel : </t>
  </si>
  <si>
    <t>Číslo</t>
  </si>
  <si>
    <t>Název</t>
  </si>
  <si>
    <t>Začátek činnosti</t>
  </si>
  <si>
    <t>Konec činnosti</t>
  </si>
  <si>
    <t>Cena (Kč)</t>
  </si>
  <si>
    <t>Nh</t>
  </si>
  <si>
    <t>Počet prac. dní</t>
  </si>
  <si>
    <t>Prům. počet prac.</t>
  </si>
  <si>
    <t>001</t>
  </si>
  <si>
    <t>Ukázková stavba</t>
  </si>
  <si>
    <t>09</t>
  </si>
  <si>
    <t>01</t>
  </si>
  <si>
    <t>1</t>
  </si>
  <si>
    <t>Zemní práce</t>
  </si>
  <si>
    <t>27</t>
  </si>
  <si>
    <t>Základy</t>
  </si>
  <si>
    <t>3</t>
  </si>
  <si>
    <t>Svislé a kompletní konstrukce</t>
  </si>
  <si>
    <t>6</t>
  </si>
  <si>
    <t>Úpravy povrchu,podlahy</t>
  </si>
  <si>
    <t>9</t>
  </si>
  <si>
    <t>Ostatní konstrukce, bourání</t>
  </si>
  <si>
    <t>99</t>
  </si>
  <si>
    <t>Staveništní přesun hmot</t>
  </si>
  <si>
    <t>713</t>
  </si>
  <si>
    <t>725</t>
  </si>
  <si>
    <t>730</t>
  </si>
  <si>
    <t>Ústřední vytápění</t>
  </si>
  <si>
    <t>762</t>
  </si>
  <si>
    <t>763</t>
  </si>
  <si>
    <t>764</t>
  </si>
  <si>
    <t>Konstrukce klempířské</t>
  </si>
  <si>
    <t>766</t>
  </si>
  <si>
    <t>Konstrukce truhlářské</t>
  </si>
  <si>
    <t>767</t>
  </si>
  <si>
    <t>Konstrukce zámečnické</t>
  </si>
  <si>
    <t>771</t>
  </si>
  <si>
    <t>Podlahy z dlaždic a obklady</t>
  </si>
  <si>
    <t>775</t>
  </si>
  <si>
    <t>777</t>
  </si>
  <si>
    <t>783</t>
  </si>
  <si>
    <t>Nátěry</t>
  </si>
  <si>
    <t>784</t>
  </si>
  <si>
    <t>Malby</t>
  </si>
  <si>
    <t>Nh za měsíc</t>
  </si>
  <si>
    <t>Nh za rok</t>
  </si>
  <si>
    <t>leden 2010</t>
  </si>
  <si>
    <t>únor 2010</t>
  </si>
  <si>
    <t>březen 2010</t>
  </si>
  <si>
    <t>2009 září</t>
  </si>
  <si>
    <t>2009 říjen</t>
  </si>
  <si>
    <t>2009 listopad</t>
  </si>
  <si>
    <t>2009 prosinec</t>
  </si>
  <si>
    <t>2010 leden</t>
  </si>
  <si>
    <t>2010 únor</t>
  </si>
  <si>
    <t>2010 březen</t>
  </si>
  <si>
    <t>2010 duben</t>
  </si>
  <si>
    <t>2010 květen</t>
  </si>
  <si>
    <t>2010 červen</t>
  </si>
  <si>
    <t>2010 červenec</t>
  </si>
  <si>
    <t>Rekonstrukce budovy st parc č 197/31</t>
  </si>
  <si>
    <t>Izolace akustické a protiotřesové</t>
  </si>
  <si>
    <t>Konstrukce sádrokartonové</t>
  </si>
  <si>
    <t>Elektromontáže</t>
  </si>
  <si>
    <t>Vzduchotechnika</t>
  </si>
  <si>
    <t>Povlakové podlahy</t>
  </si>
  <si>
    <t>Kamenné podlahy</t>
  </si>
  <si>
    <t xml:space="preserve">Harmonogram </t>
  </si>
  <si>
    <t xml:space="preserve">stavba: </t>
  </si>
  <si>
    <t>červenec 2014</t>
  </si>
  <si>
    <t>srpen 2014</t>
  </si>
  <si>
    <t>971</t>
  </si>
  <si>
    <t>Protipožární vybavení objektu</t>
  </si>
  <si>
    <t>VRN</t>
  </si>
  <si>
    <t>září 2014</t>
  </si>
  <si>
    <t>říjen 2014</t>
  </si>
  <si>
    <t xml:space="preserve">AZISTAV s.r.o </t>
  </si>
  <si>
    <t>Listopad 2014</t>
  </si>
  <si>
    <t>21.72014</t>
  </si>
  <si>
    <t>7.92014</t>
  </si>
  <si>
    <t>30.7 2014</t>
  </si>
  <si>
    <t>týden</t>
  </si>
  <si>
    <t>Příloha č. 1 Smlouvy o dílo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</si>
</sst>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000\ 00"/>
    <numFmt numFmtId="170" formatCode="#,##0.0"/>
    <numFmt numFmtId="171" formatCode="#,##0.00\ _K_č"/>
    <numFmt numFmtId="172" formatCode="[$-405]d\.\ mmmm\ yyyy"/>
  </numFmts>
  <fonts count="45">
    <font>
      <sz val="10"/>
      <name val="Arial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17375D"/>
        <bgColor indexed="64"/>
      </patternFill>
    </fill>
    <fill>
      <patternFill patternType="solid">
        <fgColor rgb="FFDDDDDD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/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/>
      <top style="medium">
        <color indexed="9"/>
      </top>
      <bottom style="medium">
        <color indexed="9"/>
      </bottom>
    </border>
    <border>
      <left style="medium"/>
      <right>
        <color indexed="63"/>
      </right>
      <top style="medium">
        <color indexed="9"/>
      </top>
      <bottom>
        <color indexed="63"/>
      </bottom>
    </border>
    <border>
      <left style="medium"/>
      <right>
        <color indexed="63"/>
      </right>
      <top style="medium">
        <color indexed="9"/>
      </top>
      <bottom style="medium">
        <color indexed="9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>
        <color indexed="9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9"/>
      </top>
      <bottom style="medium"/>
    </border>
    <border>
      <left>
        <color indexed="63"/>
      </left>
      <right style="medium"/>
      <top style="medium">
        <color indexed="9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23" borderId="6" applyNumberFormat="0" applyFont="0" applyAlignment="0" applyProtection="0"/>
    <xf numFmtId="9" fontId="4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43" fillId="0" borderId="10" xfId="0" applyNumberFormat="1" applyFont="1" applyFill="1" applyBorder="1" applyAlignment="1">
      <alignment horizontal="left" vertical="center"/>
    </xf>
    <xf numFmtId="3" fontId="0" fillId="33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right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right"/>
    </xf>
    <xf numFmtId="49" fontId="0" fillId="33" borderId="10" xfId="0" applyNumberFormat="1" applyFont="1" applyFill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0" fillId="0" borderId="12" xfId="0" applyFont="1" applyBorder="1" applyAlignment="1">
      <alignment/>
    </xf>
    <xf numFmtId="49" fontId="0" fillId="0" borderId="12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left"/>
    </xf>
    <xf numFmtId="49" fontId="0" fillId="33" borderId="12" xfId="0" applyNumberFormat="1" applyFont="1" applyFill="1" applyBorder="1" applyAlignment="1">
      <alignment horizontal="left"/>
    </xf>
    <xf numFmtId="3" fontId="0" fillId="0" borderId="12" xfId="0" applyNumberFormat="1" applyFont="1" applyBorder="1" applyAlignment="1">
      <alignment horizontal="left"/>
    </xf>
    <xf numFmtId="0" fontId="0" fillId="0" borderId="13" xfId="0" applyFont="1" applyBorder="1" applyAlignment="1">
      <alignment/>
    </xf>
    <xf numFmtId="0" fontId="44" fillId="0" borderId="10" xfId="0" applyFont="1" applyBorder="1" applyAlignment="1">
      <alignment/>
    </xf>
    <xf numFmtId="3" fontId="44" fillId="0" borderId="0" xfId="0" applyNumberFormat="1" applyFont="1" applyBorder="1" applyAlignment="1">
      <alignment horizontal="center"/>
    </xf>
    <xf numFmtId="3" fontId="0" fillId="34" borderId="0" xfId="0" applyNumberFormat="1" applyFont="1" applyFill="1" applyBorder="1" applyAlignment="1">
      <alignment horizontal="center" vertical="center" wrapText="1" shrinkToFit="1"/>
    </xf>
    <xf numFmtId="3" fontId="0" fillId="0" borderId="0" xfId="0" applyNumberFormat="1" applyFont="1" applyBorder="1" applyAlignment="1">
      <alignment horizontal="center" vertical="center" wrapText="1" shrinkToFit="1"/>
    </xf>
    <xf numFmtId="3" fontId="7" fillId="34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4" xfId="0" applyNumberFormat="1" applyFont="1" applyBorder="1" applyAlignment="1">
      <alignment horizontal="center"/>
    </xf>
    <xf numFmtId="3" fontId="7" fillId="34" borderId="15" xfId="0" applyNumberFormat="1" applyFont="1" applyFill="1" applyBorder="1" applyAlignment="1">
      <alignment horizontal="center" vertical="center"/>
    </xf>
    <xf numFmtId="3" fontId="7" fillId="34" borderId="16" xfId="0" applyNumberFormat="1" applyFont="1" applyFill="1" applyBorder="1" applyAlignment="1">
      <alignment horizontal="center" vertical="center"/>
    </xf>
    <xf numFmtId="3" fontId="6" fillId="35" borderId="17" xfId="0" applyNumberFormat="1" applyFont="1" applyFill="1" applyBorder="1" applyAlignment="1">
      <alignment horizontal="center"/>
    </xf>
    <xf numFmtId="3" fontId="6" fillId="35" borderId="18" xfId="0" applyNumberFormat="1" applyFont="1" applyFill="1" applyBorder="1" applyAlignment="1">
      <alignment horizontal="center"/>
    </xf>
    <xf numFmtId="3" fontId="0" fillId="36" borderId="17" xfId="0" applyNumberFormat="1" applyFont="1" applyFill="1" applyBorder="1" applyAlignment="1">
      <alignment horizontal="center"/>
    </xf>
    <xf numFmtId="3" fontId="0" fillId="36" borderId="18" xfId="0" applyNumberFormat="1" applyFont="1" applyFill="1" applyBorder="1" applyAlignment="1">
      <alignment horizontal="center"/>
    </xf>
    <xf numFmtId="3" fontId="0" fillId="36" borderId="19" xfId="0" applyNumberFormat="1" applyFont="1" applyFill="1" applyBorder="1" applyAlignment="1">
      <alignment horizontal="center"/>
    </xf>
    <xf numFmtId="3" fontId="0" fillId="36" borderId="20" xfId="0" applyNumberFormat="1" applyFont="1" applyFill="1" applyBorder="1" applyAlignment="1">
      <alignment horizontal="center"/>
    </xf>
    <xf numFmtId="3" fontId="0" fillId="37" borderId="17" xfId="0" applyNumberFormat="1" applyFont="1" applyFill="1" applyBorder="1" applyAlignment="1">
      <alignment horizontal="center"/>
    </xf>
    <xf numFmtId="3" fontId="0" fillId="37" borderId="19" xfId="0" applyNumberFormat="1" applyFont="1" applyFill="1" applyBorder="1" applyAlignment="1">
      <alignment horizontal="center"/>
    </xf>
    <xf numFmtId="3" fontId="0" fillId="37" borderId="20" xfId="0" applyNumberFormat="1" applyFont="1" applyFill="1" applyBorder="1" applyAlignment="1">
      <alignment horizontal="center"/>
    </xf>
    <xf numFmtId="3" fontId="0" fillId="37" borderId="21" xfId="0" applyNumberFormat="1" applyFont="1" applyFill="1" applyBorder="1" applyAlignment="1">
      <alignment horizontal="center"/>
    </xf>
    <xf numFmtId="3" fontId="0" fillId="37" borderId="22" xfId="0" applyNumberFormat="1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right"/>
    </xf>
    <xf numFmtId="3" fontId="0" fillId="0" borderId="23" xfId="0" applyNumberFormat="1" applyFont="1" applyBorder="1" applyAlignment="1">
      <alignment/>
    </xf>
    <xf numFmtId="3" fontId="6" fillId="38" borderId="24" xfId="0" applyNumberFormat="1" applyFont="1" applyFill="1" applyBorder="1" applyAlignment="1">
      <alignment horizontal="center"/>
    </xf>
    <xf numFmtId="3" fontId="6" fillId="38" borderId="25" xfId="0" applyNumberFormat="1" applyFont="1" applyFill="1" applyBorder="1" applyAlignment="1">
      <alignment horizontal="center"/>
    </xf>
    <xf numFmtId="0" fontId="0" fillId="0" borderId="26" xfId="0" applyFont="1" applyBorder="1" applyAlignment="1">
      <alignment/>
    </xf>
    <xf numFmtId="3" fontId="7" fillId="34" borderId="27" xfId="0" applyNumberFormat="1" applyFont="1" applyFill="1" applyBorder="1" applyAlignment="1">
      <alignment horizontal="center" vertical="center"/>
    </xf>
    <xf numFmtId="3" fontId="6" fillId="38" borderId="28" xfId="0" applyNumberFormat="1" applyFont="1" applyFill="1" applyBorder="1" applyAlignment="1">
      <alignment horizontal="center"/>
    </xf>
    <xf numFmtId="3" fontId="6" fillId="35" borderId="21" xfId="0" applyNumberFormat="1" applyFont="1" applyFill="1" applyBorder="1" applyAlignment="1">
      <alignment horizontal="center"/>
    </xf>
    <xf numFmtId="3" fontId="0" fillId="36" borderId="21" xfId="0" applyNumberFormat="1" applyFont="1" applyFill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49" fontId="6" fillId="34" borderId="0" xfId="0" applyNumberFormat="1" applyFont="1" applyFill="1" applyBorder="1" applyAlignment="1">
      <alignment horizontal="center" vertical="center"/>
    </xf>
    <xf numFmtId="49" fontId="44" fillId="0" borderId="12" xfId="0" applyNumberFormat="1" applyFont="1" applyBorder="1" applyAlignment="1">
      <alignment/>
    </xf>
    <xf numFmtId="49" fontId="44" fillId="33" borderId="12" xfId="0" applyNumberFormat="1" applyFont="1" applyFill="1" applyBorder="1" applyAlignment="1">
      <alignment horizontal="left"/>
    </xf>
    <xf numFmtId="3" fontId="44" fillId="33" borderId="12" xfId="0" applyNumberFormat="1" applyFont="1" applyFill="1" applyBorder="1" applyAlignment="1">
      <alignment/>
    </xf>
    <xf numFmtId="3" fontId="44" fillId="0" borderId="12" xfId="0" applyNumberFormat="1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49" fontId="0" fillId="0" borderId="30" xfId="0" applyNumberFormat="1" applyFont="1" applyBorder="1" applyAlignment="1">
      <alignment/>
    </xf>
    <xf numFmtId="49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 horizontal="right"/>
    </xf>
    <xf numFmtId="3" fontId="0" fillId="0" borderId="32" xfId="0" applyNumberFormat="1" applyFont="1" applyBorder="1" applyAlignment="1">
      <alignment/>
    </xf>
    <xf numFmtId="0" fontId="0" fillId="0" borderId="33" xfId="0" applyFont="1" applyBorder="1" applyAlignment="1">
      <alignment/>
    </xf>
    <xf numFmtId="3" fontId="0" fillId="0" borderId="34" xfId="0" applyNumberFormat="1" applyFont="1" applyBorder="1" applyAlignment="1">
      <alignment horizontal="center"/>
    </xf>
    <xf numFmtId="3" fontId="0" fillId="0" borderId="35" xfId="0" applyNumberFormat="1" applyFont="1" applyBorder="1" applyAlignment="1">
      <alignment horizontal="center"/>
    </xf>
    <xf numFmtId="3" fontId="0" fillId="0" borderId="36" xfId="0" applyNumberFormat="1" applyFont="1" applyBorder="1" applyAlignment="1">
      <alignment horizontal="center"/>
    </xf>
    <xf numFmtId="3" fontId="0" fillId="0" borderId="37" xfId="0" applyNumberFormat="1" applyFont="1" applyBorder="1" applyAlignment="1">
      <alignment horizontal="center"/>
    </xf>
    <xf numFmtId="3" fontId="0" fillId="0" borderId="38" xfId="0" applyNumberFormat="1" applyFont="1" applyBorder="1" applyAlignment="1">
      <alignment horizontal="center" vertical="center" wrapText="1"/>
    </xf>
    <xf numFmtId="49" fontId="0" fillId="0" borderId="38" xfId="0" applyNumberFormat="1" applyFont="1" applyBorder="1" applyAlignment="1">
      <alignment horizontal="center" vertical="center" wrapText="1"/>
    </xf>
    <xf numFmtId="49" fontId="0" fillId="0" borderId="39" xfId="0" applyNumberFormat="1" applyFont="1" applyBorder="1" applyAlignment="1">
      <alignment horizontal="center" vertical="center" wrapText="1"/>
    </xf>
    <xf numFmtId="49" fontId="0" fillId="0" borderId="4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" fontId="5" fillId="0" borderId="41" xfId="0" applyNumberFormat="1" applyFont="1" applyBorder="1" applyAlignment="1">
      <alignment horizontal="left" vertical="center"/>
    </xf>
    <xf numFmtId="3" fontId="0" fillId="33" borderId="12" xfId="0" applyNumberFormat="1" applyFont="1" applyFill="1" applyBorder="1" applyAlignment="1">
      <alignment/>
    </xf>
    <xf numFmtId="3" fontId="0" fillId="33" borderId="42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19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37" borderId="0" xfId="0" applyNumberFormat="1" applyFont="1" applyFill="1" applyBorder="1" applyAlignment="1">
      <alignment horizontal="center"/>
    </xf>
    <xf numFmtId="49" fontId="0" fillId="34" borderId="28" xfId="0" applyNumberFormat="1" applyFont="1" applyFill="1" applyBorder="1" applyAlignment="1">
      <alignment horizontal="center" vertical="center" wrapText="1" shrinkToFit="1"/>
    </xf>
    <xf numFmtId="49" fontId="0" fillId="34" borderId="24" xfId="0" applyNumberFormat="1" applyFont="1" applyFill="1" applyBorder="1" applyAlignment="1">
      <alignment vertical="center" wrapText="1" shrinkToFit="1"/>
    </xf>
    <xf numFmtId="49" fontId="0" fillId="34" borderId="25" xfId="0" applyNumberFormat="1" applyFont="1" applyFill="1" applyBorder="1" applyAlignment="1">
      <alignment vertical="center" wrapText="1" shrinkToFit="1"/>
    </xf>
    <xf numFmtId="3" fontId="6" fillId="38" borderId="0" xfId="0" applyNumberFormat="1" applyFont="1" applyFill="1" applyBorder="1" applyAlignment="1">
      <alignment horizontal="center"/>
    </xf>
    <xf numFmtId="3" fontId="6" fillId="38" borderId="14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39" borderId="19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3" fontId="0" fillId="36" borderId="22" xfId="0" applyNumberFormat="1" applyFont="1" applyFill="1" applyBorder="1" applyAlignment="1">
      <alignment horizontal="center"/>
    </xf>
    <xf numFmtId="3" fontId="0" fillId="39" borderId="22" xfId="0" applyNumberFormat="1" applyFont="1" applyFill="1" applyBorder="1" applyAlignment="1">
      <alignment horizontal="center"/>
    </xf>
    <xf numFmtId="3" fontId="0" fillId="39" borderId="20" xfId="0" applyNumberFormat="1" applyFont="1" applyFill="1" applyBorder="1" applyAlignment="1">
      <alignment horizontal="center"/>
    </xf>
    <xf numFmtId="3" fontId="0" fillId="37" borderId="29" xfId="0" applyNumberFormat="1" applyFont="1" applyFill="1" applyBorder="1" applyAlignment="1">
      <alignment horizontal="center"/>
    </xf>
    <xf numFmtId="3" fontId="0" fillId="0" borderId="36" xfId="0" applyNumberFormat="1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center"/>
    </xf>
    <xf numFmtId="3" fontId="6" fillId="38" borderId="29" xfId="0" applyNumberFormat="1" applyFont="1" applyFill="1" applyBorder="1" applyAlignment="1">
      <alignment horizontal="center"/>
    </xf>
    <xf numFmtId="3" fontId="7" fillId="34" borderId="29" xfId="0" applyNumberFormat="1" applyFont="1" applyFill="1" applyBorder="1" applyAlignment="1">
      <alignment horizontal="center" vertical="center"/>
    </xf>
    <xf numFmtId="3" fontId="7" fillId="34" borderId="43" xfId="0" applyNumberFormat="1" applyFont="1" applyFill="1" applyBorder="1" applyAlignment="1">
      <alignment horizontal="center" vertical="center"/>
    </xf>
    <xf numFmtId="3" fontId="7" fillId="34" borderId="44" xfId="0" applyNumberFormat="1" applyFont="1" applyFill="1" applyBorder="1" applyAlignment="1">
      <alignment horizontal="center" vertical="center"/>
    </xf>
    <xf numFmtId="3" fontId="0" fillId="37" borderId="45" xfId="0" applyNumberFormat="1" applyFont="1" applyFill="1" applyBorder="1" applyAlignment="1">
      <alignment horizontal="center"/>
    </xf>
    <xf numFmtId="49" fontId="7" fillId="0" borderId="46" xfId="0" applyNumberFormat="1" applyFont="1" applyBorder="1" applyAlignment="1">
      <alignment/>
    </xf>
    <xf numFmtId="0" fontId="7" fillId="0" borderId="47" xfId="0" applyFont="1" applyBorder="1" applyAlignment="1">
      <alignment/>
    </xf>
    <xf numFmtId="14" fontId="7" fillId="0" borderId="47" xfId="0" applyNumberFormat="1" applyFont="1" applyBorder="1" applyAlignment="1">
      <alignment horizontal="right"/>
    </xf>
    <xf numFmtId="3" fontId="7" fillId="0" borderId="47" xfId="0" applyNumberFormat="1" applyFont="1" applyBorder="1" applyAlignment="1">
      <alignment/>
    </xf>
    <xf numFmtId="0" fontId="7" fillId="0" borderId="48" xfId="0" applyFont="1" applyBorder="1" applyAlignment="1">
      <alignment/>
    </xf>
    <xf numFmtId="49" fontId="7" fillId="0" borderId="49" xfId="0" applyNumberFormat="1" applyFont="1" applyBorder="1" applyAlignment="1">
      <alignment/>
    </xf>
    <xf numFmtId="14" fontId="7" fillId="0" borderId="50" xfId="0" applyNumberFormat="1" applyFont="1" applyBorder="1" applyAlignment="1">
      <alignment horizontal="right"/>
    </xf>
    <xf numFmtId="3" fontId="7" fillId="0" borderId="50" xfId="0" applyNumberFormat="1" applyFont="1" applyBorder="1" applyAlignment="1">
      <alignment/>
    </xf>
    <xf numFmtId="0" fontId="7" fillId="0" borderId="50" xfId="0" applyFont="1" applyBorder="1" applyAlignment="1">
      <alignment/>
    </xf>
    <xf numFmtId="0" fontId="7" fillId="0" borderId="51" xfId="0" applyFont="1" applyBorder="1" applyAlignment="1">
      <alignment/>
    </xf>
    <xf numFmtId="4" fontId="7" fillId="0" borderId="50" xfId="0" applyNumberFormat="1" applyFont="1" applyBorder="1" applyAlignment="1">
      <alignment/>
    </xf>
    <xf numFmtId="49" fontId="7" fillId="0" borderId="40" xfId="0" applyNumberFormat="1" applyFont="1" applyBorder="1" applyAlignment="1">
      <alignment/>
    </xf>
    <xf numFmtId="0" fontId="7" fillId="0" borderId="38" xfId="0" applyFont="1" applyBorder="1" applyAlignment="1">
      <alignment/>
    </xf>
    <xf numFmtId="14" fontId="7" fillId="0" borderId="38" xfId="0" applyNumberFormat="1" applyFont="1" applyBorder="1" applyAlignment="1">
      <alignment horizontal="right"/>
    </xf>
    <xf numFmtId="4" fontId="7" fillId="0" borderId="38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0" fontId="7" fillId="0" borderId="39" xfId="0" applyFont="1" applyBorder="1" applyAlignment="1">
      <alignment/>
    </xf>
    <xf numFmtId="49" fontId="7" fillId="0" borderId="52" xfId="0" applyNumberFormat="1" applyFont="1" applyBorder="1" applyAlignment="1">
      <alignment/>
    </xf>
    <xf numFmtId="0" fontId="7" fillId="0" borderId="43" xfId="0" applyFont="1" applyBorder="1" applyAlignment="1">
      <alignment/>
    </xf>
    <xf numFmtId="14" fontId="7" fillId="0" borderId="43" xfId="0" applyNumberFormat="1" applyFont="1" applyBorder="1" applyAlignment="1">
      <alignment horizontal="right"/>
    </xf>
    <xf numFmtId="4" fontId="7" fillId="0" borderId="43" xfId="0" applyNumberFormat="1" applyFont="1" applyBorder="1" applyAlignment="1">
      <alignment/>
    </xf>
    <xf numFmtId="3" fontId="7" fillId="0" borderId="43" xfId="0" applyNumberFormat="1" applyFont="1" applyBorder="1" applyAlignment="1">
      <alignment/>
    </xf>
    <xf numFmtId="0" fontId="7" fillId="0" borderId="44" xfId="0" applyFont="1" applyBorder="1" applyAlignment="1">
      <alignment/>
    </xf>
    <xf numFmtId="0" fontId="0" fillId="0" borderId="10" xfId="0" applyFont="1" applyBorder="1" applyAlignment="1">
      <alignment horizontal="left"/>
    </xf>
    <xf numFmtId="3" fontId="0" fillId="0" borderId="53" xfId="0" applyNumberFormat="1" applyFont="1" applyBorder="1" applyAlignment="1">
      <alignment horizontal="center"/>
    </xf>
    <xf numFmtId="3" fontId="0" fillId="0" borderId="54" xfId="0" applyNumberFormat="1" applyFont="1" applyBorder="1" applyAlignment="1">
      <alignment horizontal="center"/>
    </xf>
    <xf numFmtId="3" fontId="44" fillId="0" borderId="0" xfId="0" applyNumberFormat="1" applyFont="1" applyBorder="1" applyAlignment="1">
      <alignment horizontal="center"/>
    </xf>
    <xf numFmtId="3" fontId="0" fillId="37" borderId="55" xfId="0" applyNumberFormat="1" applyFont="1" applyFill="1" applyBorder="1" applyAlignment="1">
      <alignment horizontal="center"/>
    </xf>
    <xf numFmtId="3" fontId="0" fillId="37" borderId="56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3" fontId="0" fillId="39" borderId="17" xfId="0" applyNumberFormat="1" applyFont="1" applyFill="1" applyBorder="1" applyAlignment="1">
      <alignment horizontal="center"/>
    </xf>
    <xf numFmtId="3" fontId="0" fillId="0" borderId="34" xfId="0" applyNumberFormat="1" applyFont="1" applyBorder="1" applyAlignment="1">
      <alignment horizontal="center"/>
    </xf>
    <xf numFmtId="3" fontId="0" fillId="0" borderId="53" xfId="0" applyNumberFormat="1" applyFont="1" applyBorder="1" applyAlignment="1">
      <alignment horizontal="center"/>
    </xf>
    <xf numFmtId="3" fontId="0" fillId="0" borderId="54" xfId="0" applyNumberFormat="1" applyFont="1" applyBorder="1" applyAlignment="1">
      <alignment horizontal="center"/>
    </xf>
    <xf numFmtId="3" fontId="0" fillId="34" borderId="57" xfId="0" applyNumberFormat="1" applyFont="1" applyFill="1" applyBorder="1" applyAlignment="1">
      <alignment horizontal="center" vertical="center" wrapText="1" shrinkToFit="1"/>
    </xf>
    <xf numFmtId="3" fontId="0" fillId="34" borderId="58" xfId="0" applyNumberFormat="1" applyFont="1" applyFill="1" applyBorder="1" applyAlignment="1">
      <alignment horizontal="center" vertical="center" wrapText="1" shrinkToFit="1"/>
    </xf>
    <xf numFmtId="3" fontId="0" fillId="34" borderId="59" xfId="0" applyNumberFormat="1" applyFont="1" applyFill="1" applyBorder="1" applyAlignment="1">
      <alignment horizontal="center" vertical="center" wrapText="1" shrinkToFit="1"/>
    </xf>
    <xf numFmtId="49" fontId="0" fillId="34" borderId="57" xfId="0" applyNumberFormat="1" applyFont="1" applyFill="1" applyBorder="1" applyAlignment="1">
      <alignment horizontal="center" vertical="center" wrapText="1" shrinkToFit="1"/>
    </xf>
    <xf numFmtId="49" fontId="0" fillId="34" borderId="58" xfId="0" applyNumberFormat="1" applyFont="1" applyFill="1" applyBorder="1" applyAlignment="1">
      <alignment horizontal="center" vertical="center" wrapText="1" shrinkToFit="1"/>
    </xf>
    <xf numFmtId="49" fontId="0" fillId="34" borderId="59" xfId="0" applyNumberFormat="1" applyFont="1" applyFill="1" applyBorder="1" applyAlignment="1">
      <alignment horizontal="center" vertical="center" wrapText="1" shrinkToFit="1"/>
    </xf>
    <xf numFmtId="3" fontId="44" fillId="0" borderId="0" xfId="0" applyNumberFormat="1" applyFont="1" applyBorder="1" applyAlignment="1">
      <alignment horizontal="center"/>
    </xf>
    <xf numFmtId="3" fontId="0" fillId="0" borderId="35" xfId="0" applyNumberFormat="1" applyFont="1" applyBorder="1" applyAlignment="1">
      <alignment horizontal="center"/>
    </xf>
    <xf numFmtId="3" fontId="0" fillId="0" borderId="36" xfId="0" applyNumberFormat="1" applyFont="1" applyBorder="1" applyAlignment="1">
      <alignment horizontal="center"/>
    </xf>
    <xf numFmtId="3" fontId="0" fillId="0" borderId="37" xfId="0" applyNumberFormat="1" applyFont="1" applyBorder="1" applyAlignment="1">
      <alignment horizontal="center"/>
    </xf>
    <xf numFmtId="3" fontId="0" fillId="0" borderId="47" xfId="0" applyNumberFormat="1" applyFont="1" applyBorder="1" applyAlignment="1">
      <alignment horizontal="center" vertical="center" wrapText="1"/>
    </xf>
    <xf numFmtId="3" fontId="0" fillId="0" borderId="38" xfId="0" applyNumberFormat="1" applyFont="1" applyBorder="1" applyAlignment="1">
      <alignment horizontal="center" vertical="center" wrapText="1"/>
    </xf>
    <xf numFmtId="49" fontId="0" fillId="0" borderId="47" xfId="0" applyNumberFormat="1" applyFont="1" applyBorder="1" applyAlignment="1">
      <alignment horizontal="center" vertical="center" wrapText="1"/>
    </xf>
    <xf numFmtId="49" fontId="0" fillId="0" borderId="38" xfId="0" applyNumberFormat="1" applyFont="1" applyBorder="1" applyAlignment="1">
      <alignment horizontal="center" vertical="center" wrapText="1"/>
    </xf>
    <xf numFmtId="49" fontId="0" fillId="0" borderId="48" xfId="0" applyNumberFormat="1" applyFont="1" applyBorder="1" applyAlignment="1">
      <alignment horizontal="center" vertical="center" wrapText="1"/>
    </xf>
    <xf numFmtId="49" fontId="0" fillId="0" borderId="39" xfId="0" applyNumberFormat="1" applyFont="1" applyBorder="1" applyAlignment="1">
      <alignment horizontal="center" vertical="center" wrapText="1"/>
    </xf>
    <xf numFmtId="49" fontId="0" fillId="0" borderId="46" xfId="0" applyNumberFormat="1" applyFont="1" applyBorder="1" applyAlignment="1">
      <alignment horizontal="center" vertical="center" wrapText="1"/>
    </xf>
    <xf numFmtId="49" fontId="0" fillId="0" borderId="40" xfId="0" applyNumberFormat="1" applyFont="1" applyBorder="1" applyAlignment="1">
      <alignment horizontal="center" vertical="center" wrapText="1"/>
    </xf>
    <xf numFmtId="49" fontId="0" fillId="34" borderId="58" xfId="0" applyNumberFormat="1" applyFont="1" applyFill="1" applyBorder="1" applyAlignment="1">
      <alignment horizontal="center" vertical="center" wrapText="1" shrinkToFit="1"/>
    </xf>
    <xf numFmtId="49" fontId="0" fillId="34" borderId="59" xfId="0" applyNumberFormat="1" applyFont="1" applyFill="1" applyBorder="1" applyAlignment="1">
      <alignment horizontal="center" vertical="center" wrapText="1" shrinkToFit="1"/>
    </xf>
    <xf numFmtId="3" fontId="0" fillId="33" borderId="1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5"/>
  <sheetViews>
    <sheetView tabSelected="1" view="pageBreakPreview" zoomScale="75" zoomScaleNormal="85" zoomScaleSheetLayoutView="75" zoomScalePageLayoutView="0" workbookViewId="0" topLeftCell="A1">
      <pane xSplit="9" ySplit="8" topLeftCell="L9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38" sqref="B38"/>
    </sheetView>
  </sheetViews>
  <sheetFormatPr defaultColWidth="9.140625" defaultRowHeight="12.75"/>
  <cols>
    <col min="1" max="1" width="1.8515625" style="29" customWidth="1"/>
    <col min="2" max="2" width="7.28125" style="30" customWidth="1"/>
    <col min="3" max="3" width="30.421875" style="29" customWidth="1"/>
    <col min="4" max="5" width="11.7109375" style="10" customWidth="1"/>
    <col min="6" max="6" width="11.00390625" style="31" customWidth="1"/>
    <col min="7" max="7" width="8.421875" style="31" customWidth="1"/>
    <col min="8" max="8" width="6.57421875" style="29" customWidth="1"/>
    <col min="9" max="9" width="8.28125" style="29" customWidth="1"/>
    <col min="10" max="11" width="9.140625" style="7" hidden="1" customWidth="1"/>
    <col min="12" max="12" width="0.13671875" style="7" customWidth="1"/>
    <col min="13" max="13" width="8.57421875" style="7" customWidth="1"/>
    <col min="14" max="37" width="9.140625" style="7" hidden="1" customWidth="1"/>
    <col min="38" max="38" width="9.140625" style="7" customWidth="1"/>
    <col min="39" max="39" width="8.57421875" style="7" customWidth="1"/>
    <col min="40" max="40" width="9.00390625" style="7" customWidth="1"/>
    <col min="41" max="41" width="8.57421875" style="7" customWidth="1"/>
    <col min="42" max="50" width="9.140625" style="7" customWidth="1"/>
    <col min="51" max="51" width="11.8515625" style="7" customWidth="1"/>
    <col min="52" max="16384" width="9.140625" style="7" customWidth="1"/>
  </cols>
  <sheetData>
    <row r="1" spans="1:9" ht="12.75" customHeight="1">
      <c r="A1" s="1"/>
      <c r="B1" s="2"/>
      <c r="C1" s="1"/>
      <c r="D1" s="3" t="s">
        <v>9</v>
      </c>
      <c r="E1" s="3" t="s">
        <v>10</v>
      </c>
      <c r="F1" s="80"/>
      <c r="G1" s="5"/>
      <c r="H1" s="1"/>
      <c r="I1" s="6"/>
    </row>
    <row r="2" spans="1:53" ht="27.75" customHeight="1">
      <c r="A2" s="1"/>
      <c r="B2" s="8" t="s">
        <v>68</v>
      </c>
      <c r="C2" s="9"/>
      <c r="E2" s="78" t="s">
        <v>69</v>
      </c>
      <c r="F2" s="82" t="s">
        <v>61</v>
      </c>
      <c r="G2" s="79"/>
      <c r="H2" s="11"/>
      <c r="I2" s="12"/>
      <c r="BA2" s="164" t="s">
        <v>83</v>
      </c>
    </row>
    <row r="3" spans="1:9" ht="12.75">
      <c r="A3" s="1"/>
      <c r="B3" s="13" t="s">
        <v>0</v>
      </c>
      <c r="C3" s="131" t="s">
        <v>77</v>
      </c>
      <c r="D3" s="14"/>
      <c r="E3" s="14"/>
      <c r="F3" s="81"/>
      <c r="G3" s="15"/>
      <c r="H3" s="1"/>
      <c r="I3" s="6"/>
    </row>
    <row r="4" spans="1:9" ht="12.75">
      <c r="A4" s="1"/>
      <c r="B4" s="2"/>
      <c r="C4" s="16"/>
      <c r="D4" s="14"/>
      <c r="E4" s="14"/>
      <c r="F4" s="163"/>
      <c r="G4" s="15"/>
      <c r="H4" s="1"/>
      <c r="I4" s="6"/>
    </row>
    <row r="5" spans="1:9" ht="12" customHeight="1">
      <c r="A5" s="17"/>
      <c r="B5" s="18"/>
      <c r="C5" s="19"/>
      <c r="D5" s="20"/>
      <c r="E5" s="14"/>
      <c r="F5" s="4"/>
      <c r="G5" s="21"/>
      <c r="H5" s="17"/>
      <c r="I5" s="22"/>
    </row>
    <row r="6" spans="1:98" s="24" customFormat="1" ht="13.5" customHeight="1" thickBot="1">
      <c r="A6" s="23"/>
      <c r="B6" s="58"/>
      <c r="C6" s="58"/>
      <c r="D6" s="59"/>
      <c r="E6" s="59"/>
      <c r="F6" s="60"/>
      <c r="G6" s="61"/>
      <c r="H6" s="62"/>
      <c r="I6" s="63"/>
      <c r="J6" s="149">
        <v>2009</v>
      </c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>
        <v>2010</v>
      </c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</row>
    <row r="7" spans="1:215" s="26" customFormat="1" ht="27" customHeight="1">
      <c r="A7" s="57"/>
      <c r="B7" s="159" t="s">
        <v>1</v>
      </c>
      <c r="C7" s="155" t="s">
        <v>2</v>
      </c>
      <c r="D7" s="155" t="s">
        <v>3</v>
      </c>
      <c r="E7" s="155" t="s">
        <v>4</v>
      </c>
      <c r="F7" s="153" t="s">
        <v>5</v>
      </c>
      <c r="G7" s="153" t="s">
        <v>6</v>
      </c>
      <c r="H7" s="155" t="s">
        <v>7</v>
      </c>
      <c r="I7" s="157" t="s">
        <v>8</v>
      </c>
      <c r="J7" s="143"/>
      <c r="K7" s="144"/>
      <c r="L7" s="145"/>
      <c r="M7" s="143"/>
      <c r="N7" s="144"/>
      <c r="O7" s="144"/>
      <c r="P7" s="145"/>
      <c r="Q7" s="143"/>
      <c r="R7" s="144"/>
      <c r="S7" s="144"/>
      <c r="T7" s="145"/>
      <c r="U7" s="143"/>
      <c r="V7" s="144"/>
      <c r="W7" s="144"/>
      <c r="X7" s="145"/>
      <c r="Y7" s="143" t="s">
        <v>47</v>
      </c>
      <c r="Z7" s="144"/>
      <c r="AA7" s="144"/>
      <c r="AB7" s="145"/>
      <c r="AC7" s="143" t="s">
        <v>48</v>
      </c>
      <c r="AD7" s="144"/>
      <c r="AE7" s="144"/>
      <c r="AF7" s="145"/>
      <c r="AG7" s="143" t="s">
        <v>49</v>
      </c>
      <c r="AH7" s="144"/>
      <c r="AI7" s="144"/>
      <c r="AJ7" s="145"/>
      <c r="AK7" s="146" t="s">
        <v>70</v>
      </c>
      <c r="AL7" s="147"/>
      <c r="AM7" s="147"/>
      <c r="AN7" s="148"/>
      <c r="AO7" s="146" t="s">
        <v>71</v>
      </c>
      <c r="AP7" s="161"/>
      <c r="AQ7" s="161"/>
      <c r="AR7" s="162"/>
      <c r="AS7" s="146" t="s">
        <v>75</v>
      </c>
      <c r="AT7" s="161"/>
      <c r="AU7" s="161"/>
      <c r="AV7" s="161"/>
      <c r="AW7" s="86"/>
      <c r="AX7" s="87" t="s">
        <v>76</v>
      </c>
      <c r="AY7" s="88"/>
      <c r="AZ7" s="146" t="s">
        <v>78</v>
      </c>
      <c r="BA7" s="147"/>
      <c r="BB7" s="148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</row>
    <row r="8" spans="1:215" s="28" customFormat="1" ht="12.75">
      <c r="A8" s="57"/>
      <c r="B8" s="160"/>
      <c r="C8" s="156"/>
      <c r="D8" s="156"/>
      <c r="E8" s="156"/>
      <c r="F8" s="154"/>
      <c r="G8" s="154"/>
      <c r="H8" s="156"/>
      <c r="I8" s="158"/>
      <c r="J8" s="52"/>
      <c r="K8" s="33"/>
      <c r="L8" s="34"/>
      <c r="M8" s="33">
        <v>1</v>
      </c>
      <c r="N8" s="33">
        <v>2</v>
      </c>
      <c r="O8" s="33">
        <v>3</v>
      </c>
      <c r="P8" s="34">
        <v>4</v>
      </c>
      <c r="Q8" s="33">
        <v>1</v>
      </c>
      <c r="R8" s="33">
        <v>2</v>
      </c>
      <c r="S8" s="33">
        <v>3</v>
      </c>
      <c r="T8" s="34">
        <v>4</v>
      </c>
      <c r="U8" s="33">
        <v>1</v>
      </c>
      <c r="V8" s="33">
        <v>2</v>
      </c>
      <c r="W8" s="33">
        <v>3</v>
      </c>
      <c r="X8" s="34">
        <v>4</v>
      </c>
      <c r="Y8" s="33">
        <v>1</v>
      </c>
      <c r="Z8" s="33">
        <v>2</v>
      </c>
      <c r="AA8" s="33">
        <v>3</v>
      </c>
      <c r="AB8" s="34">
        <v>4</v>
      </c>
      <c r="AC8" s="33">
        <v>1</v>
      </c>
      <c r="AD8" s="33">
        <v>2</v>
      </c>
      <c r="AE8" s="33">
        <v>3</v>
      </c>
      <c r="AF8" s="34">
        <v>4</v>
      </c>
      <c r="AG8" s="33">
        <v>1</v>
      </c>
      <c r="AH8" s="33">
        <v>2</v>
      </c>
      <c r="AI8" s="33">
        <v>3</v>
      </c>
      <c r="AJ8" s="34">
        <v>4</v>
      </c>
      <c r="AK8" s="33">
        <v>1</v>
      </c>
      <c r="AL8" s="33">
        <v>2</v>
      </c>
      <c r="AM8" s="33">
        <v>3</v>
      </c>
      <c r="AN8" s="33">
        <v>4</v>
      </c>
      <c r="AO8" s="52">
        <v>1</v>
      </c>
      <c r="AP8" s="33">
        <v>2</v>
      </c>
      <c r="AQ8" s="33">
        <v>3</v>
      </c>
      <c r="AR8" s="34">
        <v>4</v>
      </c>
      <c r="AS8" s="52">
        <v>1</v>
      </c>
      <c r="AT8" s="33">
        <v>2</v>
      </c>
      <c r="AU8" s="33">
        <v>3</v>
      </c>
      <c r="AV8" s="33">
        <v>4</v>
      </c>
      <c r="AW8" s="52">
        <v>1</v>
      </c>
      <c r="AX8" s="33">
        <v>2</v>
      </c>
      <c r="AY8" s="34">
        <v>3</v>
      </c>
      <c r="AZ8" s="52">
        <v>1</v>
      </c>
      <c r="BA8" s="33">
        <v>2</v>
      </c>
      <c r="BB8" s="34">
        <v>3</v>
      </c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</row>
    <row r="9" spans="1:215" s="28" customFormat="1" ht="13.5" thickBot="1">
      <c r="A9" s="57"/>
      <c r="B9" s="77"/>
      <c r="C9" s="75"/>
      <c r="D9" s="75"/>
      <c r="E9" s="75"/>
      <c r="F9" s="74"/>
      <c r="G9" s="74"/>
      <c r="H9" s="75"/>
      <c r="I9" s="76"/>
      <c r="J9" s="104"/>
      <c r="K9" s="27"/>
      <c r="L9" s="27"/>
      <c r="AL9" s="28" t="s">
        <v>82</v>
      </c>
      <c r="AM9" s="105">
        <v>1</v>
      </c>
      <c r="AN9" s="105">
        <v>2</v>
      </c>
      <c r="AO9" s="105">
        <v>3</v>
      </c>
      <c r="AP9" s="105">
        <v>4</v>
      </c>
      <c r="AQ9" s="105">
        <v>5</v>
      </c>
      <c r="AR9" s="105">
        <v>6</v>
      </c>
      <c r="AS9" s="105">
        <v>7</v>
      </c>
      <c r="AT9" s="105">
        <v>8</v>
      </c>
      <c r="AU9" s="105">
        <v>9</v>
      </c>
      <c r="AV9" s="105">
        <v>10</v>
      </c>
      <c r="AW9" s="105">
        <v>11</v>
      </c>
      <c r="AX9" s="105">
        <v>12</v>
      </c>
      <c r="AY9" s="105">
        <v>13</v>
      </c>
      <c r="AZ9" s="105">
        <v>14</v>
      </c>
      <c r="BA9" s="105">
        <v>15</v>
      </c>
      <c r="BB9" s="106">
        <v>16</v>
      </c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</row>
    <row r="10" spans="2:54" ht="13.5" thickBot="1">
      <c r="B10" s="108" t="s">
        <v>9</v>
      </c>
      <c r="C10" s="109" t="s">
        <v>61</v>
      </c>
      <c r="D10" s="110">
        <v>41834</v>
      </c>
      <c r="E10" s="110">
        <v>41936</v>
      </c>
      <c r="F10" s="111">
        <v>2319798.76</v>
      </c>
      <c r="G10" s="111"/>
      <c r="H10" s="109"/>
      <c r="I10" s="112"/>
      <c r="J10" s="53"/>
      <c r="K10" s="49"/>
      <c r="L10" s="5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 s="89"/>
      <c r="AN10" s="89"/>
      <c r="AO10" s="103"/>
      <c r="AP10" s="89"/>
      <c r="AQ10" s="89"/>
      <c r="AR10" s="90"/>
      <c r="AS10" s="103"/>
      <c r="AT10" s="89"/>
      <c r="AU10" s="89"/>
      <c r="AV10" s="89"/>
      <c r="AW10" s="103"/>
      <c r="AX10" s="89"/>
      <c r="AY10" s="90"/>
      <c r="AZ10" s="103"/>
      <c r="BA10" s="89"/>
      <c r="BB10" s="137"/>
    </row>
    <row r="11" spans="2:54" ht="13.5" thickBot="1">
      <c r="B11" s="113" t="s">
        <v>11</v>
      </c>
      <c r="C11" s="109" t="s">
        <v>61</v>
      </c>
      <c r="D11" s="114"/>
      <c r="E11" s="114"/>
      <c r="F11" s="115">
        <f>SUM(F13:F32)</f>
        <v>2319799.0100000002</v>
      </c>
      <c r="G11" s="115"/>
      <c r="H11" s="116"/>
      <c r="I11" s="117"/>
      <c r="J11" s="54"/>
      <c r="K11" s="35"/>
      <c r="L11" s="36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 s="35"/>
      <c r="AN11" s="35"/>
      <c r="AO11" s="54"/>
      <c r="AP11" s="35"/>
      <c r="AQ11" s="35"/>
      <c r="AR11" s="36"/>
      <c r="AS11" s="54"/>
      <c r="AT11" s="35"/>
      <c r="AU11" s="35"/>
      <c r="AV11" s="35"/>
      <c r="AW11" s="54"/>
      <c r="AX11" s="35"/>
      <c r="AY11" s="36"/>
      <c r="AZ11" s="54"/>
      <c r="BA11" s="35"/>
      <c r="BB11" s="138"/>
    </row>
    <row r="12" spans="2:54" ht="13.5" thickBot="1">
      <c r="B12" s="113" t="s">
        <v>12</v>
      </c>
      <c r="C12" s="109"/>
      <c r="D12" s="114"/>
      <c r="E12" s="114"/>
      <c r="F12" s="115"/>
      <c r="G12" s="115"/>
      <c r="H12" s="116"/>
      <c r="I12" s="117"/>
      <c r="J12" s="55"/>
      <c r="K12" s="37"/>
      <c r="L12" s="38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 s="39"/>
      <c r="AN12" s="39"/>
      <c r="AO12" s="97"/>
      <c r="AP12" s="39"/>
      <c r="AQ12" s="39"/>
      <c r="AR12" s="40"/>
      <c r="AS12" s="97"/>
      <c r="AT12" s="39"/>
      <c r="AU12" s="39"/>
      <c r="AV12" s="39"/>
      <c r="AW12" s="97"/>
      <c r="AX12" s="39"/>
      <c r="AY12" s="40"/>
      <c r="AZ12" s="97"/>
      <c r="BA12" s="39"/>
      <c r="BB12" s="138"/>
    </row>
    <row r="13" spans="2:54" ht="13.5" thickBot="1">
      <c r="B13" s="113" t="s">
        <v>13</v>
      </c>
      <c r="C13" s="116" t="s">
        <v>14</v>
      </c>
      <c r="D13" s="114">
        <v>41834</v>
      </c>
      <c r="E13" s="114">
        <v>41837</v>
      </c>
      <c r="F13" s="118">
        <v>4344.46</v>
      </c>
      <c r="G13" s="115">
        <v>80</v>
      </c>
      <c r="H13" s="116">
        <v>3</v>
      </c>
      <c r="I13" s="117">
        <v>4</v>
      </c>
      <c r="J13" s="45"/>
      <c r="K13" s="42"/>
      <c r="L13" s="4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 s="42"/>
      <c r="AO13" s="56"/>
      <c r="AR13" s="32"/>
      <c r="AS13" s="56"/>
      <c r="AW13" s="56"/>
      <c r="AY13" s="32"/>
      <c r="AZ13" s="56"/>
      <c r="BB13" s="32"/>
    </row>
    <row r="14" spans="2:54" ht="13.5" thickBot="1">
      <c r="B14" s="113" t="s">
        <v>15</v>
      </c>
      <c r="C14" s="116" t="s">
        <v>16</v>
      </c>
      <c r="D14" s="114">
        <v>41837</v>
      </c>
      <c r="E14" s="114">
        <v>41842</v>
      </c>
      <c r="F14" s="118">
        <v>7060.36</v>
      </c>
      <c r="G14" s="115">
        <v>80</v>
      </c>
      <c r="H14" s="116">
        <v>3</v>
      </c>
      <c r="I14" s="117">
        <v>4</v>
      </c>
      <c r="J14" s="56"/>
      <c r="L14" s="32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N14" s="42"/>
      <c r="AO14" s="56"/>
      <c r="AR14" s="32"/>
      <c r="AS14" s="56"/>
      <c r="AW14" s="56"/>
      <c r="AY14" s="32"/>
      <c r="AZ14" s="56"/>
      <c r="BB14" s="32"/>
    </row>
    <row r="15" spans="2:54" ht="13.5" thickBot="1">
      <c r="B15" s="113" t="s">
        <v>17</v>
      </c>
      <c r="C15" s="116" t="s">
        <v>18</v>
      </c>
      <c r="D15" s="114" t="s">
        <v>79</v>
      </c>
      <c r="E15" s="114">
        <v>41850</v>
      </c>
      <c r="F15" s="118">
        <v>37321.34</v>
      </c>
      <c r="G15" s="115">
        <v>200</v>
      </c>
      <c r="H15" s="116">
        <v>8</v>
      </c>
      <c r="I15" s="117">
        <v>4</v>
      </c>
      <c r="J15" s="56"/>
      <c r="L15" s="32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 s="42"/>
      <c r="AN15" s="42"/>
      <c r="AO15" s="56"/>
      <c r="AR15" s="32"/>
      <c r="AS15" s="56"/>
      <c r="AW15" s="56"/>
      <c r="AY15" s="32"/>
      <c r="AZ15" s="56"/>
      <c r="BB15" s="32"/>
    </row>
    <row r="16" spans="2:54" ht="13.5" thickBot="1">
      <c r="B16" s="113" t="s">
        <v>19</v>
      </c>
      <c r="C16" s="116" t="s">
        <v>20</v>
      </c>
      <c r="D16" s="114">
        <v>41867</v>
      </c>
      <c r="E16" s="114">
        <v>41886</v>
      </c>
      <c r="F16" s="118">
        <v>460296</v>
      </c>
      <c r="G16" s="115">
        <v>600</v>
      </c>
      <c r="H16" s="116">
        <v>21</v>
      </c>
      <c r="I16" s="117">
        <v>5</v>
      </c>
      <c r="J16" s="56"/>
      <c r="L16" s="3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O16" s="56"/>
      <c r="AQ16" s="42"/>
      <c r="AR16" s="43"/>
      <c r="AS16" s="45"/>
      <c r="AT16" s="42"/>
      <c r="AW16" s="56"/>
      <c r="AY16" s="32"/>
      <c r="AZ16" s="56"/>
      <c r="BB16" s="32"/>
    </row>
    <row r="17" spans="2:54" ht="13.5" thickBot="1">
      <c r="B17" s="113" t="s">
        <v>21</v>
      </c>
      <c r="C17" s="116" t="s">
        <v>22</v>
      </c>
      <c r="D17" s="114">
        <v>41834</v>
      </c>
      <c r="E17" s="114">
        <v>41855</v>
      </c>
      <c r="F17" s="118">
        <v>105216</v>
      </c>
      <c r="G17" s="115">
        <v>494</v>
      </c>
      <c r="H17" s="116">
        <v>17</v>
      </c>
      <c r="I17" s="117">
        <v>5</v>
      </c>
      <c r="J17" s="56"/>
      <c r="L17" s="32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 s="42"/>
      <c r="AN17" s="42"/>
      <c r="AO17" s="42"/>
      <c r="AR17" s="32"/>
      <c r="AS17" s="56"/>
      <c r="AW17" s="56"/>
      <c r="AY17" s="32"/>
      <c r="AZ17" s="56"/>
      <c r="BB17" s="32"/>
    </row>
    <row r="18" spans="2:54" ht="13.5" thickBot="1">
      <c r="B18" s="113" t="s">
        <v>23</v>
      </c>
      <c r="C18" s="116" t="s">
        <v>24</v>
      </c>
      <c r="D18" s="114">
        <v>41837</v>
      </c>
      <c r="E18" s="114">
        <v>41936</v>
      </c>
      <c r="F18" s="118">
        <v>47145.35</v>
      </c>
      <c r="G18" s="115">
        <v>520</v>
      </c>
      <c r="H18" s="116">
        <v>65</v>
      </c>
      <c r="I18" s="117">
        <v>2</v>
      </c>
      <c r="J18" s="56"/>
      <c r="L18" s="32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 s="94"/>
      <c r="AN18" s="94"/>
      <c r="AO18" s="98"/>
      <c r="AP18" s="94"/>
      <c r="AQ18" s="94"/>
      <c r="AR18" s="99"/>
      <c r="AS18" s="98"/>
      <c r="AT18" s="139"/>
      <c r="AU18" s="94"/>
      <c r="AV18" s="94"/>
      <c r="AW18" s="98"/>
      <c r="AY18" s="32"/>
      <c r="AZ18" s="98"/>
      <c r="BB18" s="32"/>
    </row>
    <row r="19" spans="2:54" ht="13.5" thickBot="1">
      <c r="B19" s="113" t="s">
        <v>25</v>
      </c>
      <c r="C19" s="116" t="s">
        <v>62</v>
      </c>
      <c r="D19" s="114">
        <v>41870</v>
      </c>
      <c r="E19" s="114">
        <v>41890</v>
      </c>
      <c r="F19" s="118">
        <v>20331.93</v>
      </c>
      <c r="G19" s="115">
        <v>240</v>
      </c>
      <c r="H19" s="116">
        <v>15</v>
      </c>
      <c r="I19" s="117">
        <v>2</v>
      </c>
      <c r="J19" s="56"/>
      <c r="L19" s="32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O19" s="56"/>
      <c r="AQ19" s="42"/>
      <c r="AR19" s="43"/>
      <c r="AS19" s="42"/>
      <c r="AW19" s="56"/>
      <c r="AY19" s="32"/>
      <c r="AZ19" s="56"/>
      <c r="BB19" s="32"/>
    </row>
    <row r="20" spans="2:54" ht="13.5" thickBot="1">
      <c r="B20" s="113" t="s">
        <v>26</v>
      </c>
      <c r="C20" s="116" t="s">
        <v>63</v>
      </c>
      <c r="D20" s="114" t="s">
        <v>80</v>
      </c>
      <c r="E20" s="114">
        <v>41902</v>
      </c>
      <c r="F20" s="118">
        <v>10487</v>
      </c>
      <c r="G20" s="115">
        <v>80</v>
      </c>
      <c r="H20" s="116">
        <v>10</v>
      </c>
      <c r="I20" s="117">
        <v>2</v>
      </c>
      <c r="J20" s="56"/>
      <c r="L20" s="32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O20" s="56"/>
      <c r="AR20" s="32"/>
      <c r="AS20" s="56"/>
      <c r="AT20" s="85"/>
      <c r="AU20" s="85"/>
      <c r="AW20" s="56"/>
      <c r="AY20" s="32"/>
      <c r="AZ20" s="56"/>
      <c r="BB20" s="32"/>
    </row>
    <row r="21" spans="2:54" ht="13.5" thickBot="1">
      <c r="B21" s="113" t="s">
        <v>27</v>
      </c>
      <c r="C21" s="116" t="s">
        <v>28</v>
      </c>
      <c r="D21" s="114">
        <v>41852</v>
      </c>
      <c r="E21" s="114">
        <v>41866</v>
      </c>
      <c r="F21" s="118">
        <v>85972</v>
      </c>
      <c r="G21" s="115">
        <v>320</v>
      </c>
      <c r="H21" s="116">
        <v>15</v>
      </c>
      <c r="I21" s="117">
        <v>3</v>
      </c>
      <c r="J21" s="56"/>
      <c r="L21" s="32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O21" s="42"/>
      <c r="AP21" s="42"/>
      <c r="AR21" s="32"/>
      <c r="AS21" s="56"/>
      <c r="AT21" s="42"/>
      <c r="AW21" s="56"/>
      <c r="AY21" s="32"/>
      <c r="AZ21" s="56"/>
      <c r="BB21" s="32"/>
    </row>
    <row r="22" spans="2:54" ht="13.5" thickBot="1">
      <c r="B22" s="113" t="s">
        <v>29</v>
      </c>
      <c r="C22" s="116" t="s">
        <v>66</v>
      </c>
      <c r="D22" s="114">
        <v>41903</v>
      </c>
      <c r="E22" s="114">
        <v>41922</v>
      </c>
      <c r="F22" s="118">
        <v>128281.77</v>
      </c>
      <c r="G22" s="115">
        <v>240</v>
      </c>
      <c r="H22" s="116">
        <v>15</v>
      </c>
      <c r="I22" s="117">
        <v>2</v>
      </c>
      <c r="J22" s="56"/>
      <c r="L22" s="3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 s="83"/>
      <c r="AN22" s="83"/>
      <c r="AO22" s="96"/>
      <c r="AR22" s="32"/>
      <c r="AS22" s="56"/>
      <c r="AU22" s="42"/>
      <c r="AV22" s="42"/>
      <c r="AW22" s="45"/>
      <c r="AY22" s="32"/>
      <c r="AZ22" s="45"/>
      <c r="BB22" s="32"/>
    </row>
    <row r="23" spans="2:54" ht="13.5" thickBot="1">
      <c r="B23" s="113" t="s">
        <v>30</v>
      </c>
      <c r="C23" s="116" t="s">
        <v>67</v>
      </c>
      <c r="D23" s="114">
        <v>41903</v>
      </c>
      <c r="E23" s="114">
        <v>41908</v>
      </c>
      <c r="F23" s="118">
        <v>13420.56</v>
      </c>
      <c r="G23" s="115">
        <v>80</v>
      </c>
      <c r="H23" s="116">
        <v>5</v>
      </c>
      <c r="I23" s="117">
        <v>2</v>
      </c>
      <c r="J23" s="56"/>
      <c r="L23" s="3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O23" s="92"/>
      <c r="AR23" s="32"/>
      <c r="AS23" s="56"/>
      <c r="AU23" s="42"/>
      <c r="AW23" s="56"/>
      <c r="AY23" s="32"/>
      <c r="AZ23" s="56"/>
      <c r="BB23" s="32"/>
    </row>
    <row r="24" spans="2:54" ht="13.5" thickBot="1">
      <c r="B24" s="113" t="s">
        <v>31</v>
      </c>
      <c r="C24" s="116" t="s">
        <v>32</v>
      </c>
      <c r="D24" s="114">
        <v>41859</v>
      </c>
      <c r="E24" s="114">
        <v>41867</v>
      </c>
      <c r="F24" s="118">
        <v>8310.43</v>
      </c>
      <c r="G24" s="115">
        <v>16</v>
      </c>
      <c r="H24" s="116">
        <v>8</v>
      </c>
      <c r="I24" s="117">
        <v>1</v>
      </c>
      <c r="J24" s="56"/>
      <c r="L24" s="32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O24" s="56"/>
      <c r="AP24" s="41"/>
      <c r="AR24" s="32"/>
      <c r="AS24" s="56"/>
      <c r="AU24" s="83"/>
      <c r="AW24" s="56"/>
      <c r="AY24" s="32"/>
      <c r="AZ24" s="56"/>
      <c r="BB24" s="32"/>
    </row>
    <row r="25" spans="2:54" ht="13.5" thickBot="1">
      <c r="B25" s="113" t="s">
        <v>33</v>
      </c>
      <c r="C25" s="116" t="s">
        <v>34</v>
      </c>
      <c r="D25" s="114">
        <v>41834</v>
      </c>
      <c r="E25" s="114" t="s">
        <v>81</v>
      </c>
      <c r="F25" s="118">
        <v>168347.29</v>
      </c>
      <c r="G25" s="115">
        <v>120</v>
      </c>
      <c r="H25" s="116">
        <v>15</v>
      </c>
      <c r="I25" s="117">
        <v>4</v>
      </c>
      <c r="J25" s="56"/>
      <c r="L25" s="3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O25" s="100"/>
      <c r="AR25" s="91"/>
      <c r="AS25" s="92"/>
      <c r="AW25" s="100"/>
      <c r="AY25" s="32"/>
      <c r="AZ25" s="100"/>
      <c r="BB25" s="32"/>
    </row>
    <row r="26" spans="2:54" ht="13.5" thickBot="1">
      <c r="B26" s="113" t="s">
        <v>35</v>
      </c>
      <c r="C26" s="116" t="s">
        <v>36</v>
      </c>
      <c r="D26" s="114">
        <v>41852</v>
      </c>
      <c r="E26" s="114">
        <v>41872</v>
      </c>
      <c r="F26" s="118">
        <v>308865.44</v>
      </c>
      <c r="G26" s="115">
        <v>160</v>
      </c>
      <c r="H26" s="116">
        <v>10</v>
      </c>
      <c r="I26" s="117">
        <v>4</v>
      </c>
      <c r="J26" s="56"/>
      <c r="L26" s="3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O26" s="44"/>
      <c r="AP26" s="41"/>
      <c r="AQ26" s="41"/>
      <c r="AR26" s="32"/>
      <c r="AS26" s="56"/>
      <c r="AT26" s="84"/>
      <c r="AV26" s="83"/>
      <c r="AW26" s="56"/>
      <c r="AY26" s="32"/>
      <c r="AZ26" s="56"/>
      <c r="BB26" s="32"/>
    </row>
    <row r="27" spans="2:54" ht="13.5" thickBot="1">
      <c r="B27" s="113" t="s">
        <v>37</v>
      </c>
      <c r="C27" s="116" t="s">
        <v>38</v>
      </c>
      <c r="D27" s="114">
        <v>41902</v>
      </c>
      <c r="E27" s="114">
        <v>41912</v>
      </c>
      <c r="F27" s="118">
        <v>2898.06</v>
      </c>
      <c r="G27" s="115">
        <v>64</v>
      </c>
      <c r="H27" s="116">
        <v>10</v>
      </c>
      <c r="I27" s="117">
        <v>2</v>
      </c>
      <c r="J27" s="56"/>
      <c r="L27" s="32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O27" s="56"/>
      <c r="AR27" s="32"/>
      <c r="AS27" s="56"/>
      <c r="AT27" s="84"/>
      <c r="AV27" s="42"/>
      <c r="AW27" s="56"/>
      <c r="AY27" s="32"/>
      <c r="AZ27" s="56"/>
      <c r="BB27" s="32"/>
    </row>
    <row r="28" spans="2:54" ht="13.5" thickBot="1">
      <c r="B28" s="113" t="s">
        <v>39</v>
      </c>
      <c r="C28" s="116" t="s">
        <v>64</v>
      </c>
      <c r="D28" s="114">
        <v>41839</v>
      </c>
      <c r="E28" s="114">
        <v>41902</v>
      </c>
      <c r="F28" s="118">
        <v>471228</v>
      </c>
      <c r="G28" s="115">
        <v>2400</v>
      </c>
      <c r="H28" s="116">
        <v>50</v>
      </c>
      <c r="I28" s="117">
        <v>6</v>
      </c>
      <c r="J28" s="56"/>
      <c r="L28" s="3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 s="42"/>
      <c r="AO28" s="45"/>
      <c r="AP28" s="42"/>
      <c r="AQ28" s="42"/>
      <c r="AR28" s="43"/>
      <c r="AS28" s="45"/>
      <c r="AT28" s="42"/>
      <c r="AW28" s="56"/>
      <c r="AY28" s="32"/>
      <c r="AZ28" s="56"/>
      <c r="BB28" s="32"/>
    </row>
    <row r="29" spans="2:54" ht="13.5" thickBot="1">
      <c r="B29" s="113" t="s">
        <v>40</v>
      </c>
      <c r="C29" s="116" t="s">
        <v>65</v>
      </c>
      <c r="D29" s="114">
        <v>41841</v>
      </c>
      <c r="E29" s="114">
        <v>41902</v>
      </c>
      <c r="F29" s="118">
        <v>212292</v>
      </c>
      <c r="G29" s="115">
        <v>700</v>
      </c>
      <c r="H29" s="116">
        <v>30</v>
      </c>
      <c r="I29" s="117">
        <v>2</v>
      </c>
      <c r="J29" s="56"/>
      <c r="L29" s="3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 s="42"/>
      <c r="AO29" s="42"/>
      <c r="AP29" s="42"/>
      <c r="AQ29" s="42"/>
      <c r="AR29" s="42"/>
      <c r="AS29" s="42"/>
      <c r="AT29" s="42"/>
      <c r="AW29" s="56"/>
      <c r="AY29" s="32"/>
      <c r="AZ29" s="56"/>
      <c r="BB29" s="32"/>
    </row>
    <row r="30" spans="2:54" ht="13.5" thickBot="1">
      <c r="B30" s="113" t="s">
        <v>72</v>
      </c>
      <c r="C30" s="116" t="s">
        <v>73</v>
      </c>
      <c r="D30" s="114">
        <v>41913</v>
      </c>
      <c r="E30" s="114">
        <v>41951</v>
      </c>
      <c r="F30" s="118">
        <v>25804</v>
      </c>
      <c r="G30" s="115">
        <v>80</v>
      </c>
      <c r="H30" s="116">
        <v>5</v>
      </c>
      <c r="I30" s="117">
        <v>2</v>
      </c>
      <c r="J30" s="56"/>
      <c r="L30" s="3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O30" s="56"/>
      <c r="AR30" s="32"/>
      <c r="AS30" s="56"/>
      <c r="AU30" s="83"/>
      <c r="AV30" s="84"/>
      <c r="AW30" s="45"/>
      <c r="AX30" s="93"/>
      <c r="AY30" s="95"/>
      <c r="AZ30" s="45"/>
      <c r="BA30" s="93"/>
      <c r="BB30" s="95"/>
    </row>
    <row r="31" spans="2:54" ht="13.5" thickBot="1">
      <c r="B31" s="113" t="s">
        <v>41</v>
      </c>
      <c r="C31" s="116" t="s">
        <v>42</v>
      </c>
      <c r="D31" s="114">
        <v>41902</v>
      </c>
      <c r="E31" s="114">
        <v>41917</v>
      </c>
      <c r="F31" s="118">
        <v>56221.72</v>
      </c>
      <c r="G31" s="115">
        <v>240</v>
      </c>
      <c r="H31" s="116">
        <v>15</v>
      </c>
      <c r="I31" s="117">
        <v>2</v>
      </c>
      <c r="J31" s="56"/>
      <c r="L31" s="32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O31" s="56"/>
      <c r="AR31" s="32"/>
      <c r="AS31" s="56"/>
      <c r="AU31" s="42"/>
      <c r="AV31" s="42"/>
      <c r="AW31" s="42"/>
      <c r="AX31" s="84"/>
      <c r="AY31" s="95"/>
      <c r="AZ31" s="42"/>
      <c r="BA31"/>
      <c r="BB31" s="95"/>
    </row>
    <row r="32" spans="2:54" ht="13.5" thickBot="1">
      <c r="B32" s="125" t="s">
        <v>43</v>
      </c>
      <c r="C32" s="126" t="s">
        <v>44</v>
      </c>
      <c r="D32" s="127">
        <v>41902</v>
      </c>
      <c r="E32" s="127">
        <v>41963</v>
      </c>
      <c r="F32" s="128">
        <v>145955.3</v>
      </c>
      <c r="G32" s="129">
        <v>240</v>
      </c>
      <c r="H32" s="126">
        <v>15</v>
      </c>
      <c r="I32" s="130">
        <v>3</v>
      </c>
      <c r="J32" s="56"/>
      <c r="L32" s="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O32" s="71"/>
      <c r="AP32" s="72"/>
      <c r="AQ32" s="72"/>
      <c r="AR32" s="73"/>
      <c r="AS32" s="71"/>
      <c r="AT32" s="72"/>
      <c r="AU32" s="135"/>
      <c r="AV32" s="136"/>
      <c r="AW32" s="107"/>
      <c r="AX32" s="101"/>
      <c r="AY32" s="102"/>
      <c r="AZ32" s="107"/>
      <c r="BA32" s="107"/>
      <c r="BB32" s="102"/>
    </row>
    <row r="33" spans="2:54" ht="13.5" thickBot="1">
      <c r="B33" s="119"/>
      <c r="C33" s="120" t="s">
        <v>74</v>
      </c>
      <c r="D33" s="121"/>
      <c r="E33" s="121"/>
      <c r="F33" s="122"/>
      <c r="G33" s="123"/>
      <c r="H33" s="120"/>
      <c r="I33" s="124"/>
      <c r="J33" s="56"/>
      <c r="L33" s="32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102"/>
    </row>
    <row r="34" spans="2:54" ht="13.5" thickBot="1">
      <c r="B34" s="64"/>
      <c r="C34" s="46" t="s">
        <v>45</v>
      </c>
      <c r="D34" s="47"/>
      <c r="E34" s="47"/>
      <c r="F34" s="48"/>
      <c r="G34" s="48"/>
      <c r="H34" s="46"/>
      <c r="I34" s="51"/>
      <c r="J34" s="140"/>
      <c r="K34" s="141"/>
      <c r="L34" s="142"/>
      <c r="M34" s="140"/>
      <c r="N34" s="141"/>
      <c r="O34" s="141"/>
      <c r="P34" s="142"/>
      <c r="Q34" s="140"/>
      <c r="R34" s="141"/>
      <c r="S34" s="141"/>
      <c r="T34" s="142"/>
      <c r="U34" s="140"/>
      <c r="V34" s="141"/>
      <c r="W34" s="141"/>
      <c r="X34" s="142"/>
      <c r="Y34" s="140"/>
      <c r="Z34" s="141"/>
      <c r="AA34" s="141"/>
      <c r="AB34" s="142"/>
      <c r="AC34" s="140"/>
      <c r="AD34" s="141"/>
      <c r="AE34" s="141"/>
      <c r="AF34" s="142"/>
      <c r="AG34" s="140"/>
      <c r="AH34" s="141"/>
      <c r="AI34" s="141"/>
      <c r="AJ34" s="142"/>
      <c r="AK34" s="140"/>
      <c r="AL34" s="141"/>
      <c r="AM34" s="141"/>
      <c r="AN34" s="142"/>
      <c r="AO34" s="140"/>
      <c r="AP34" s="141"/>
      <c r="AQ34" s="141"/>
      <c r="AR34" s="142"/>
      <c r="AS34" s="140"/>
      <c r="AT34" s="141"/>
      <c r="AU34" s="141"/>
      <c r="AV34" s="141"/>
      <c r="AW34" s="70"/>
      <c r="AX34" s="141"/>
      <c r="AY34" s="142"/>
      <c r="AZ34" s="70"/>
      <c r="BA34" s="132"/>
      <c r="BB34" s="133"/>
    </row>
    <row r="35" spans="2:54" ht="13.5" thickBot="1">
      <c r="B35" s="65"/>
      <c r="C35" s="66" t="s">
        <v>46</v>
      </c>
      <c r="D35" s="67"/>
      <c r="E35" s="67"/>
      <c r="F35" s="68"/>
      <c r="G35" s="68"/>
      <c r="H35" s="66"/>
      <c r="I35" s="69"/>
      <c r="J35" s="150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2"/>
      <c r="Y35" s="150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2"/>
      <c r="AZ35" s="71"/>
      <c r="BA35" s="72"/>
      <c r="BB35" s="73"/>
    </row>
  </sheetData>
  <sheetProtection/>
  <mergeCells count="34">
    <mergeCell ref="AZ7:BB7"/>
    <mergeCell ref="B7:B8"/>
    <mergeCell ref="C7:C8"/>
    <mergeCell ref="D7:D8"/>
    <mergeCell ref="E7:E8"/>
    <mergeCell ref="M7:P7"/>
    <mergeCell ref="AO7:AR7"/>
    <mergeCell ref="U7:X7"/>
    <mergeCell ref="AS7:AV7"/>
    <mergeCell ref="J34:L34"/>
    <mergeCell ref="Q7:T7"/>
    <mergeCell ref="Q34:T34"/>
    <mergeCell ref="F7:F8"/>
    <mergeCell ref="G7:G8"/>
    <mergeCell ref="H7:H8"/>
    <mergeCell ref="I7:I8"/>
    <mergeCell ref="U34:X34"/>
    <mergeCell ref="J6:X6"/>
    <mergeCell ref="J35:X35"/>
    <mergeCell ref="Y7:AB7"/>
    <mergeCell ref="Y34:AB34"/>
    <mergeCell ref="Y6:AY6"/>
    <mergeCell ref="Y35:AY35"/>
    <mergeCell ref="J7:L7"/>
    <mergeCell ref="M34:P34"/>
    <mergeCell ref="AO34:AR34"/>
    <mergeCell ref="AS34:AV34"/>
    <mergeCell ref="AX34:AY34"/>
    <mergeCell ref="AC7:AF7"/>
    <mergeCell ref="AC34:AF34"/>
    <mergeCell ref="AG7:AJ7"/>
    <mergeCell ref="AG34:AJ34"/>
    <mergeCell ref="AK7:AN7"/>
    <mergeCell ref="AK34:AN34"/>
  </mergeCells>
  <printOptions/>
  <pageMargins left="0.5905511811023623" right="0.3937007874015748" top="0.5905511811023623" bottom="0.5905511811023623" header="0" footer="0.1968503937007874"/>
  <pageSetup fitToHeight="0" fitToWidth="1" horizontalDpi="300" verticalDpi="300" orientation="landscape" pageOrder="overThenDown" paperSize="9" scale="49" r:id="rId1"/>
  <headerFooter alignWithMargins="0">
    <oddFooter>&amp;L&amp;9Zpracováno programem &amp;"Arial CE,Tučné"BUILDpower,  © RTS, a.s.&amp;R&amp;9&amp;P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B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57421875" style="29" customWidth="1"/>
    <col min="2" max="2" width="9.00390625" style="29" customWidth="1"/>
    <col min="3" max="3" width="12.00390625" style="29" customWidth="1"/>
    <col min="4" max="4" width="12.57421875" style="29" customWidth="1"/>
    <col min="5" max="5" width="10.00390625" style="29" customWidth="1"/>
    <col min="6" max="6" width="9.140625" style="29" customWidth="1"/>
    <col min="7" max="7" width="11.140625" style="29" customWidth="1"/>
    <col min="8" max="8" width="10.57421875" style="29" customWidth="1"/>
    <col min="9" max="16384" width="9.140625" style="29" customWidth="1"/>
  </cols>
  <sheetData>
    <row r="2" spans="1:3" s="31" customFormat="1" ht="12.75">
      <c r="A2" s="31" t="s">
        <v>50</v>
      </c>
      <c r="B2" s="31">
        <v>322706.0954545454</v>
      </c>
      <c r="C2" s="31">
        <f aca="true" t="shared" si="0" ref="C2:C12">B2+C1</f>
        <v>322706.0954545454</v>
      </c>
    </row>
    <row r="3" spans="1:236" ht="12.75">
      <c r="A3" s="31" t="s">
        <v>51</v>
      </c>
      <c r="B3" s="31">
        <v>666925.9306060608</v>
      </c>
      <c r="C3" s="31">
        <f t="shared" si="0"/>
        <v>989632.0260606061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</row>
    <row r="4" spans="1:3" ht="12.75">
      <c r="A4" s="29" t="s">
        <v>52</v>
      </c>
      <c r="B4" s="29">
        <v>645412.190909091</v>
      </c>
      <c r="C4" s="31">
        <f t="shared" si="0"/>
        <v>1635044.2169696973</v>
      </c>
    </row>
    <row r="5" spans="1:3" ht="12.75">
      <c r="A5" s="29" t="s">
        <v>53</v>
      </c>
      <c r="B5" s="29">
        <v>666925.9306060608</v>
      </c>
      <c r="C5" s="31">
        <f t="shared" si="0"/>
        <v>2301970.147575758</v>
      </c>
    </row>
    <row r="6" spans="1:3" ht="12.75">
      <c r="A6" s="29" t="s">
        <v>54</v>
      </c>
      <c r="B6" s="29">
        <v>666925.9306060608</v>
      </c>
      <c r="C6" s="31">
        <f t="shared" si="0"/>
        <v>2968896.0781818186</v>
      </c>
    </row>
    <row r="7" spans="1:3" ht="12.75">
      <c r="A7" s="29" t="s">
        <v>55</v>
      </c>
      <c r="B7" s="31">
        <v>602384.7115151515</v>
      </c>
      <c r="C7" s="31">
        <f t="shared" si="0"/>
        <v>3571280.78969697</v>
      </c>
    </row>
    <row r="8" spans="1:3" ht="12.75">
      <c r="A8" s="29" t="s">
        <v>56</v>
      </c>
      <c r="B8" s="31">
        <v>666925.9306060608</v>
      </c>
      <c r="C8" s="31">
        <f t="shared" si="0"/>
        <v>4238206.720303031</v>
      </c>
    </row>
    <row r="9" spans="1:3" ht="12.75">
      <c r="A9" s="29" t="s">
        <v>57</v>
      </c>
      <c r="B9" s="31">
        <v>645412.190909091</v>
      </c>
      <c r="C9" s="31">
        <f t="shared" si="0"/>
        <v>4883618.911212122</v>
      </c>
    </row>
    <row r="10" spans="1:3" ht="12.75">
      <c r="A10" s="29" t="s">
        <v>58</v>
      </c>
      <c r="B10" s="31">
        <v>666925.9306060608</v>
      </c>
      <c r="C10" s="31">
        <f t="shared" si="0"/>
        <v>5550544.841818183</v>
      </c>
    </row>
    <row r="11" spans="1:3" ht="12.75">
      <c r="A11" s="29" t="s">
        <v>59</v>
      </c>
      <c r="B11" s="31">
        <v>645412.190909091</v>
      </c>
      <c r="C11" s="31">
        <f t="shared" si="0"/>
        <v>6195957.032727274</v>
      </c>
    </row>
    <row r="12" spans="1:3" ht="12.75">
      <c r="A12" s="29" t="s">
        <v>60</v>
      </c>
      <c r="B12" s="31">
        <v>193623.6572727273</v>
      </c>
      <c r="C12" s="31">
        <f t="shared" si="0"/>
        <v>6389580.690000001</v>
      </c>
    </row>
    <row r="13" spans="2:3" ht="12.75">
      <c r="B13" s="31"/>
      <c r="C13" s="31"/>
    </row>
    <row r="14" spans="2:3" ht="12.75">
      <c r="B14" s="31"/>
      <c r="C14" s="31"/>
    </row>
  </sheetData>
  <sheetProtection/>
  <printOptions/>
  <pageMargins left="0.5905511811023623" right="0.3937007874015748" top="0.5905511811023623" bottom="0.5905511811023623" header="0" footer="0.1968503937007874"/>
  <pageSetup horizontalDpi="600" verticalDpi="600" orientation="landscape" pageOrder="overThenDown" paperSize="9" r:id="rId1"/>
  <headerFooter alignWithMargins="0">
    <oddFooter>&amp;L&amp;9Zpracováno programem &amp;"Arial CE,Tučné"BUILDpower,  © RTS, a.s.&amp;R&amp;9&amp;P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Komlóová Lidmila (UL)</cp:lastModifiedBy>
  <cp:lastPrinted>2014-07-01T12:25:34Z</cp:lastPrinted>
  <dcterms:created xsi:type="dcterms:W3CDTF">2009-09-14T15:05:34Z</dcterms:created>
  <dcterms:modified xsi:type="dcterms:W3CDTF">2014-07-01T12:26:06Z</dcterms:modified>
  <cp:category/>
  <cp:version/>
  <cp:contentType/>
  <cp:contentStatus/>
</cp:coreProperties>
</file>