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60" windowWidth="16275" windowHeight="799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'List1'!$A$1:$F$41</definedName>
  </definedNames>
  <calcPr calcId="145621"/>
</workbook>
</file>

<file path=xl/sharedStrings.xml><?xml version="1.0" encoding="utf-8"?>
<sst xmlns="http://schemas.openxmlformats.org/spreadsheetml/2006/main" count="325" uniqueCount="56">
  <si>
    <t>MJ</t>
  </si>
  <si>
    <t>Množství</t>
  </si>
  <si>
    <t>J.cena [CZK]</t>
  </si>
  <si>
    <t>Cena celkem
[CZK]</t>
  </si>
  <si>
    <t>4</t>
  </si>
  <si>
    <t>D</t>
  </si>
  <si>
    <t>0</t>
  </si>
  <si>
    <t>ROZPOCET</t>
  </si>
  <si>
    <t>K</t>
  </si>
  <si>
    <t>N1 - Multisedák  3 místa</t>
  </si>
  <si>
    <t>kus</t>
  </si>
  <si>
    <t>512</t>
  </si>
  <si>
    <t>1</t>
  </si>
  <si>
    <t>N2a-Stůl jídelní/jednací rozměr 700 x 700 mm</t>
  </si>
  <si>
    <t>N2b-Stůl jídelní/jednací rozměr 1400 x 700 mm</t>
  </si>
  <si>
    <t>N2c-Stůl jídelní/jednací rozměr 1400 x 700 mm s čelní svislou deskou 1400 x 600 mm</t>
  </si>
  <si>
    <t>N3 - Koš na odpadky 20 litrů - broušená nerez</t>
  </si>
  <si>
    <t>N4 - Nástěnka š.1500 x v.1000 mm</t>
  </si>
  <si>
    <t>N7 - Židle čalouněné s chromovanou konstrukcí</t>
  </si>
  <si>
    <t>N8 - Posluchárenská lavice dvojmístná sestava - sklopné sedátko, pracovní stolek š.450 mm</t>
  </si>
  <si>
    <t>N8 - Posluchárenská lavice trojmístná sestava - sklopné sedátko, pracovní stolek š.450 mm</t>
  </si>
  <si>
    <t>N9 - Řečnický pult atyp š.700 x hl.450 x v,1200 mm, dřevěný z laminované LTD desky, kotven k podlaze - montáž, dodávka, doprava</t>
  </si>
  <si>
    <t>N10 - Pojízdný šatní věšák š.1140 x hl.550 x v.1800 mm kovová konstrukce s horní policí a držákem na deštníky</t>
  </si>
  <si>
    <t>N11 - Mobilní flipchart 660 x 100 mm, magnetický povrch, odkládací lišta, lišta pro uchycení bloku</t>
  </si>
  <si>
    <t>N12 - Kancelářská židle - černá síťovina na opěráku, bederní opěrka</t>
  </si>
  <si>
    <t>N13 - Kancelářský kontejner se zásuvkami š.440 x hl.600 x v.600 mm</t>
  </si>
  <si>
    <t>N14 - Skříň š.740 x hl.370 x v.1900 mm</t>
  </si>
  <si>
    <t xml:space="preserve">N15 - Věšák police š.900 x hl.300 x v300 mm </t>
  </si>
  <si>
    <t>N16 - Židle dřevěná lakovaná konstrukce</t>
  </si>
  <si>
    <t>Kuchyně dodávka, doprava - délka pracovní desky 8 m, korpusy skříněk z LTD 16 mm, dvířka MDF desky, regulovatelné nohy, kovové úchytky (bez spotřebičů)</t>
  </si>
  <si>
    <t>kpl</t>
  </si>
  <si>
    <t>K11 - Oboustranný nerezový dřez 800 x 600 mm</t>
  </si>
  <si>
    <t>K16 - Servírovací stolek</t>
  </si>
  <si>
    <t>K17 - Chladící vitrína, rozměr 1070 x 650 x 165 mm, příkon 520W, napájení 230V</t>
  </si>
  <si>
    <t>Z1 - Nástěnné hodiny průměr 50cm, kovové, ciferník bílý, bezobslužné</t>
  </si>
  <si>
    <t>D1 - Dvojháček délky 11cm, pochromovaná mosaz</t>
  </si>
  <si>
    <t>D2 - WC štětka plast</t>
  </si>
  <si>
    <t>D3 - Zásobník na toaletní papír plast, toaletní papír do průměru 26cm</t>
  </si>
  <si>
    <t>D4 - Dávkovač mýdla - 1,1l, plast</t>
  </si>
  <si>
    <t>D5 - Zásobník skládaných ručníků velký plast</t>
  </si>
  <si>
    <t>D6a - Zrcadlo 40/60cm - lepené na obklad</t>
  </si>
  <si>
    <t>D6b - Zrcadlo 40/60cm sklopné pro imobilní kabiny</t>
  </si>
  <si>
    <t>D7 - Odpadkový koš - 5l,kulatý, nášlapný, leská nerez</t>
  </si>
  <si>
    <t>H1 - Skříň na hasící přístroj (6kg) 26/22/56cm, lakovaná v bílé barvě. schránka na klíč, cylindrický zámek, piktogram</t>
  </si>
  <si>
    <t>Hasicí přístroj práškový P6-Pa</t>
  </si>
  <si>
    <t>Vybavení WC pro imobilní - sklopné madlo  - montáž, dodávka, doprava včetně systému pro upevnění a včetně ovládání</t>
  </si>
  <si>
    <t>Vybavení WC pro imobilní - svislé madlo pevné - montáž, dodávka, doprava</t>
  </si>
  <si>
    <t>Poř. Č.</t>
  </si>
  <si>
    <t>N17 - Regál celokovový šroubovaný š.1200 x hl.500 x v.1800 mm</t>
  </si>
  <si>
    <t>Celkem bez DPH</t>
  </si>
  <si>
    <t>Celkem vč. DPH</t>
  </si>
  <si>
    <t>D8 - Tryskový osoušeč rukou, nástěná instalace, napětí 230V/50Hz(9A), hmotnost cca 11 kg,</t>
  </si>
  <si>
    <t>K12 - Lednička monoklimatická objem 350l, energet.třída A+ 600 x 600x 1850 mm, 5 skleněných polic, hlučnost 37 dB</t>
  </si>
  <si>
    <t>K13 - Myčka na nádobí vestavěná, šířka 600/600 mm výška 820 mm, energetická třída min. A+, počet jídelních souprav 14</t>
  </si>
  <si>
    <t>K14 - Varná konvice, objem 1,7 l, příkon 2400 W</t>
  </si>
  <si>
    <t>K15 - Kávovar na  16 porcí, objem zásob.vody 1,9l, objem zásobníku kávy: 200 g s integrovaným mlýnkem na kávu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</si>
</sst>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  <xf numFmtId="0" fontId="0" fillId="0" borderId="2" xfId="0" applyBorder="1"/>
    <xf numFmtId="0" fontId="0" fillId="0" borderId="3" xfId="0" applyBorder="1"/>
    <xf numFmtId="164" fontId="0" fillId="0" borderId="4" xfId="0" applyNumberFormat="1" applyBorder="1"/>
    <xf numFmtId="0" fontId="0" fillId="0" borderId="5" xfId="0" applyBorder="1"/>
    <xf numFmtId="0" fontId="2" fillId="0" borderId="6" xfId="0" applyFont="1" applyBorder="1"/>
    <xf numFmtId="164" fontId="2" fillId="0" borderId="6" xfId="0" applyNumberFormat="1" applyFont="1" applyBorder="1"/>
    <xf numFmtId="164" fontId="2" fillId="0" borderId="7" xfId="0" applyNumberFormat="1" applyFont="1" applyBorder="1"/>
    <xf numFmtId="0" fontId="0" fillId="0" borderId="8" xfId="0" applyBorder="1"/>
    <xf numFmtId="164" fontId="0" fillId="0" borderId="8" xfId="0" applyNumberFormat="1" applyBorder="1"/>
    <xf numFmtId="164" fontId="0" fillId="0" borderId="9" xfId="0" applyNumberFormat="1" applyBorder="1"/>
    <xf numFmtId="0" fontId="2" fillId="0" borderId="10" xfId="0" applyFont="1" applyBorder="1"/>
    <xf numFmtId="164" fontId="2" fillId="0" borderId="10" xfId="0" applyNumberFormat="1" applyFont="1" applyBorder="1"/>
    <xf numFmtId="164" fontId="2" fillId="0" borderId="11" xfId="0" applyNumberFormat="1" applyFont="1" applyBorder="1"/>
    <xf numFmtId="0" fontId="2" fillId="0" borderId="2" xfId="0" applyFont="1" applyBorder="1" applyAlignment="1">
      <alignment wrapText="1"/>
    </xf>
    <xf numFmtId="0" fontId="2" fillId="0" borderId="10" xfId="0" applyFont="1" applyBorder="1" applyAlignment="1">
      <alignment wrapText="1"/>
    </xf>
    <xf numFmtId="164" fontId="2" fillId="0" borderId="10" xfId="0" applyNumberFormat="1" applyFont="1" applyBorder="1" applyAlignment="1">
      <alignment wrapText="1"/>
    </xf>
    <xf numFmtId="164" fontId="2" fillId="0" borderId="11" xfId="0" applyNumberFormat="1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2" fillId="0" borderId="6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Fill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3"/>
  <sheetViews>
    <sheetView tabSelected="1" workbookViewId="0" topLeftCell="A6">
      <selection activeCell="B40" sqref="B40"/>
    </sheetView>
  </sheetViews>
  <sheetFormatPr defaultColWidth="9.140625" defaultRowHeight="15"/>
  <cols>
    <col min="2" max="2" width="45.8515625" style="25" customWidth="1"/>
    <col min="5" max="6" width="9.140625" style="1" customWidth="1"/>
  </cols>
  <sheetData>
    <row r="1" spans="1:55" ht="45">
      <c r="A1" s="17" t="s">
        <v>47</v>
      </c>
      <c r="B1" s="18"/>
      <c r="C1" s="18" t="s">
        <v>0</v>
      </c>
      <c r="D1" s="18" t="s">
        <v>1</v>
      </c>
      <c r="E1" s="19" t="s">
        <v>2</v>
      </c>
      <c r="F1" s="20" t="s">
        <v>3</v>
      </c>
      <c r="AJ1" t="s">
        <v>4</v>
      </c>
      <c r="AL1" t="s">
        <v>5</v>
      </c>
      <c r="AM1" t="s">
        <v>6</v>
      </c>
      <c r="AQ1" t="s">
        <v>7</v>
      </c>
      <c r="BC1">
        <v>0</v>
      </c>
    </row>
    <row r="2" spans="1:56" ht="15">
      <c r="A2" s="5">
        <v>1</v>
      </c>
      <c r="B2" s="21" t="s">
        <v>9</v>
      </c>
      <c r="C2" s="2" t="s">
        <v>10</v>
      </c>
      <c r="D2" s="2">
        <v>3</v>
      </c>
      <c r="E2" s="3"/>
      <c r="F2" s="6">
        <f>D2*E2</f>
        <v>0</v>
      </c>
      <c r="AJ2" t="s">
        <v>11</v>
      </c>
      <c r="AL2" t="s">
        <v>8</v>
      </c>
      <c r="AM2" t="s">
        <v>12</v>
      </c>
      <c r="AQ2" t="s">
        <v>7</v>
      </c>
      <c r="AW2">
        <v>0</v>
      </c>
      <c r="AX2">
        <v>0</v>
      </c>
      <c r="AY2">
        <v>0</v>
      </c>
      <c r="AZ2">
        <v>0</v>
      </c>
      <c r="BA2">
        <v>0</v>
      </c>
      <c r="BB2" t="s">
        <v>12</v>
      </c>
      <c r="BC2">
        <v>0</v>
      </c>
      <c r="BD2" t="s">
        <v>11</v>
      </c>
    </row>
    <row r="3" spans="1:56" ht="15">
      <c r="A3" s="5">
        <v>2</v>
      </c>
      <c r="B3" s="21" t="s">
        <v>13</v>
      </c>
      <c r="C3" s="2" t="s">
        <v>10</v>
      </c>
      <c r="D3" s="2">
        <v>8</v>
      </c>
      <c r="E3" s="3"/>
      <c r="F3" s="6">
        <f aca="true" t="shared" si="0" ref="F3:F40">D3*E3</f>
        <v>0</v>
      </c>
      <c r="AJ3" t="s">
        <v>11</v>
      </c>
      <c r="AL3" t="s">
        <v>8</v>
      </c>
      <c r="AM3" t="s">
        <v>12</v>
      </c>
      <c r="AQ3" t="s">
        <v>7</v>
      </c>
      <c r="AW3">
        <v>0</v>
      </c>
      <c r="AX3">
        <v>0</v>
      </c>
      <c r="AY3">
        <v>0</v>
      </c>
      <c r="AZ3">
        <v>0</v>
      </c>
      <c r="BA3">
        <v>0</v>
      </c>
      <c r="BB3" t="s">
        <v>12</v>
      </c>
      <c r="BC3">
        <v>0</v>
      </c>
      <c r="BD3" t="s">
        <v>11</v>
      </c>
    </row>
    <row r="4" spans="1:56" ht="15">
      <c r="A4" s="5">
        <v>3</v>
      </c>
      <c r="B4" s="21" t="s">
        <v>14</v>
      </c>
      <c r="C4" s="2" t="s">
        <v>10</v>
      </c>
      <c r="D4" s="2">
        <v>2</v>
      </c>
      <c r="E4" s="3"/>
      <c r="F4" s="6">
        <f t="shared" si="0"/>
        <v>0</v>
      </c>
      <c r="AJ4" t="s">
        <v>11</v>
      </c>
      <c r="AL4" t="s">
        <v>8</v>
      </c>
      <c r="AM4" t="s">
        <v>12</v>
      </c>
      <c r="AQ4" t="s">
        <v>7</v>
      </c>
      <c r="AW4">
        <v>0</v>
      </c>
      <c r="AX4">
        <v>0</v>
      </c>
      <c r="AY4">
        <v>0</v>
      </c>
      <c r="AZ4">
        <v>0</v>
      </c>
      <c r="BA4">
        <v>0</v>
      </c>
      <c r="BB4" t="s">
        <v>12</v>
      </c>
      <c r="BC4">
        <v>0</v>
      </c>
      <c r="BD4" t="s">
        <v>11</v>
      </c>
    </row>
    <row r="5" spans="1:56" ht="30">
      <c r="A5" s="5">
        <v>4</v>
      </c>
      <c r="B5" s="21" t="s">
        <v>15</v>
      </c>
      <c r="C5" s="2" t="s">
        <v>10</v>
      </c>
      <c r="D5" s="2">
        <v>4</v>
      </c>
      <c r="E5" s="3"/>
      <c r="F5" s="6">
        <f t="shared" si="0"/>
        <v>0</v>
      </c>
      <c r="AJ5" t="s">
        <v>11</v>
      </c>
      <c r="AL5" t="s">
        <v>8</v>
      </c>
      <c r="AM5" t="s">
        <v>12</v>
      </c>
      <c r="AQ5" t="s">
        <v>7</v>
      </c>
      <c r="AW5">
        <v>0</v>
      </c>
      <c r="AX5">
        <v>0</v>
      </c>
      <c r="AY5">
        <v>0</v>
      </c>
      <c r="AZ5">
        <v>0</v>
      </c>
      <c r="BA5">
        <v>0</v>
      </c>
      <c r="BB5" t="s">
        <v>12</v>
      </c>
      <c r="BC5">
        <v>0</v>
      </c>
      <c r="BD5" t="s">
        <v>11</v>
      </c>
    </row>
    <row r="6" spans="1:56" ht="15">
      <c r="A6" s="5">
        <v>5</v>
      </c>
      <c r="B6" s="21" t="s">
        <v>16</v>
      </c>
      <c r="C6" s="2" t="s">
        <v>10</v>
      </c>
      <c r="D6" s="2">
        <v>3</v>
      </c>
      <c r="E6" s="3"/>
      <c r="F6" s="6">
        <f t="shared" si="0"/>
        <v>0</v>
      </c>
      <c r="AJ6" t="s">
        <v>11</v>
      </c>
      <c r="AL6" t="s">
        <v>8</v>
      </c>
      <c r="AM6" t="s">
        <v>12</v>
      </c>
      <c r="AQ6" t="s">
        <v>7</v>
      </c>
      <c r="AW6">
        <v>0</v>
      </c>
      <c r="AX6">
        <v>0</v>
      </c>
      <c r="AY6">
        <v>0</v>
      </c>
      <c r="AZ6">
        <v>0</v>
      </c>
      <c r="BA6">
        <v>0</v>
      </c>
      <c r="BB6" t="s">
        <v>12</v>
      </c>
      <c r="BC6">
        <v>0</v>
      </c>
      <c r="BD6" t="s">
        <v>11</v>
      </c>
    </row>
    <row r="7" spans="1:56" ht="15">
      <c r="A7" s="5">
        <v>6</v>
      </c>
      <c r="B7" s="21" t="s">
        <v>17</v>
      </c>
      <c r="C7" s="2" t="s">
        <v>10</v>
      </c>
      <c r="D7" s="2">
        <v>3</v>
      </c>
      <c r="E7" s="3"/>
      <c r="F7" s="6">
        <f t="shared" si="0"/>
        <v>0</v>
      </c>
      <c r="AJ7" t="s">
        <v>11</v>
      </c>
      <c r="AL7" t="s">
        <v>8</v>
      </c>
      <c r="AM7" t="s">
        <v>12</v>
      </c>
      <c r="AQ7" t="s">
        <v>7</v>
      </c>
      <c r="AW7">
        <v>0</v>
      </c>
      <c r="AX7">
        <v>0</v>
      </c>
      <c r="AY7">
        <v>0</v>
      </c>
      <c r="AZ7">
        <v>0</v>
      </c>
      <c r="BA7">
        <v>0</v>
      </c>
      <c r="BB7" t="s">
        <v>12</v>
      </c>
      <c r="BC7">
        <v>0</v>
      </c>
      <c r="BD7" t="s">
        <v>11</v>
      </c>
    </row>
    <row r="8" spans="1:56" ht="15">
      <c r="A8" s="5">
        <v>7</v>
      </c>
      <c r="B8" s="21" t="s">
        <v>18</v>
      </c>
      <c r="C8" s="2" t="s">
        <v>10</v>
      </c>
      <c r="D8" s="2">
        <v>9</v>
      </c>
      <c r="E8" s="3"/>
      <c r="F8" s="6">
        <f t="shared" si="0"/>
        <v>0</v>
      </c>
      <c r="AJ8" t="s">
        <v>11</v>
      </c>
      <c r="AL8" t="s">
        <v>8</v>
      </c>
      <c r="AM8" t="s">
        <v>12</v>
      </c>
      <c r="AQ8" t="s">
        <v>7</v>
      </c>
      <c r="AW8">
        <v>0</v>
      </c>
      <c r="AX8">
        <v>0</v>
      </c>
      <c r="AY8">
        <v>0</v>
      </c>
      <c r="AZ8">
        <v>0</v>
      </c>
      <c r="BA8">
        <v>0</v>
      </c>
      <c r="BB8" t="s">
        <v>12</v>
      </c>
      <c r="BC8">
        <v>0</v>
      </c>
      <c r="BD8" t="s">
        <v>11</v>
      </c>
    </row>
    <row r="9" spans="1:56" ht="30">
      <c r="A9" s="5">
        <v>8</v>
      </c>
      <c r="B9" s="21" t="s">
        <v>19</v>
      </c>
      <c r="C9" s="2" t="s">
        <v>10</v>
      </c>
      <c r="D9" s="2">
        <v>14</v>
      </c>
      <c r="E9" s="3"/>
      <c r="F9" s="6">
        <f t="shared" si="0"/>
        <v>0</v>
      </c>
      <c r="AJ9" t="s">
        <v>11</v>
      </c>
      <c r="AL9" t="s">
        <v>8</v>
      </c>
      <c r="AM9" t="s">
        <v>12</v>
      </c>
      <c r="AQ9" t="s">
        <v>7</v>
      </c>
      <c r="AW9">
        <v>0</v>
      </c>
      <c r="AX9">
        <v>0</v>
      </c>
      <c r="AY9">
        <v>0</v>
      </c>
      <c r="AZ9">
        <v>0</v>
      </c>
      <c r="BA9">
        <v>0</v>
      </c>
      <c r="BB9" t="s">
        <v>12</v>
      </c>
      <c r="BC9">
        <v>0</v>
      </c>
      <c r="BD9" t="s">
        <v>11</v>
      </c>
    </row>
    <row r="10" spans="1:56" ht="30">
      <c r="A10" s="5">
        <v>9</v>
      </c>
      <c r="B10" s="21" t="s">
        <v>20</v>
      </c>
      <c r="C10" s="2" t="s">
        <v>10</v>
      </c>
      <c r="D10" s="2">
        <v>22</v>
      </c>
      <c r="E10" s="3"/>
      <c r="F10" s="6">
        <f t="shared" si="0"/>
        <v>0</v>
      </c>
      <c r="AJ10" t="s">
        <v>11</v>
      </c>
      <c r="AL10" t="s">
        <v>8</v>
      </c>
      <c r="AM10" t="s">
        <v>12</v>
      </c>
      <c r="AQ10" t="s">
        <v>7</v>
      </c>
      <c r="AW10">
        <v>0</v>
      </c>
      <c r="AX10">
        <v>0</v>
      </c>
      <c r="AY10">
        <v>0</v>
      </c>
      <c r="AZ10">
        <v>0</v>
      </c>
      <c r="BA10">
        <v>0</v>
      </c>
      <c r="BB10" t="s">
        <v>12</v>
      </c>
      <c r="BC10">
        <v>0</v>
      </c>
      <c r="BD10" t="s">
        <v>11</v>
      </c>
    </row>
    <row r="11" spans="1:56" ht="45">
      <c r="A11" s="5">
        <v>10</v>
      </c>
      <c r="B11" s="21" t="s">
        <v>21</v>
      </c>
      <c r="C11" s="2" t="s">
        <v>10</v>
      </c>
      <c r="D11" s="2">
        <v>1</v>
      </c>
      <c r="E11" s="3"/>
      <c r="F11" s="6">
        <f t="shared" si="0"/>
        <v>0</v>
      </c>
      <c r="AJ11" t="s">
        <v>11</v>
      </c>
      <c r="AL11" t="s">
        <v>8</v>
      </c>
      <c r="AM11" t="s">
        <v>12</v>
      </c>
      <c r="AQ11" t="s">
        <v>7</v>
      </c>
      <c r="AW11">
        <v>0</v>
      </c>
      <c r="AX11">
        <v>0</v>
      </c>
      <c r="AY11">
        <v>0</v>
      </c>
      <c r="AZ11">
        <v>0</v>
      </c>
      <c r="BA11">
        <v>0</v>
      </c>
      <c r="BB11" t="s">
        <v>12</v>
      </c>
      <c r="BC11">
        <v>0</v>
      </c>
      <c r="BD11" t="s">
        <v>11</v>
      </c>
    </row>
    <row r="12" spans="1:56" ht="45">
      <c r="A12" s="5">
        <v>11</v>
      </c>
      <c r="B12" s="21" t="s">
        <v>22</v>
      </c>
      <c r="C12" s="2" t="s">
        <v>10</v>
      </c>
      <c r="D12" s="2">
        <v>6</v>
      </c>
      <c r="E12" s="3"/>
      <c r="F12" s="6">
        <f t="shared" si="0"/>
        <v>0</v>
      </c>
      <c r="AJ12" t="s">
        <v>11</v>
      </c>
      <c r="AL12" t="s">
        <v>8</v>
      </c>
      <c r="AM12" t="s">
        <v>12</v>
      </c>
      <c r="AQ12" t="s">
        <v>7</v>
      </c>
      <c r="AW12">
        <v>0</v>
      </c>
      <c r="AX12">
        <v>0</v>
      </c>
      <c r="AY12">
        <v>0</v>
      </c>
      <c r="AZ12">
        <v>0</v>
      </c>
      <c r="BA12">
        <v>0</v>
      </c>
      <c r="BB12" t="s">
        <v>12</v>
      </c>
      <c r="BC12">
        <v>0</v>
      </c>
      <c r="BD12" t="s">
        <v>11</v>
      </c>
    </row>
    <row r="13" spans="1:56" ht="30">
      <c r="A13" s="5">
        <v>12</v>
      </c>
      <c r="B13" s="21" t="s">
        <v>23</v>
      </c>
      <c r="C13" s="2" t="s">
        <v>10</v>
      </c>
      <c r="D13" s="2">
        <v>1</v>
      </c>
      <c r="E13" s="3"/>
      <c r="F13" s="6">
        <f t="shared" si="0"/>
        <v>0</v>
      </c>
      <c r="AJ13" t="s">
        <v>11</v>
      </c>
      <c r="AL13" t="s">
        <v>8</v>
      </c>
      <c r="AM13" t="s">
        <v>12</v>
      </c>
      <c r="AQ13" t="s">
        <v>7</v>
      </c>
      <c r="AW13">
        <v>0</v>
      </c>
      <c r="AX13">
        <v>0</v>
      </c>
      <c r="AY13">
        <v>0</v>
      </c>
      <c r="AZ13">
        <v>0</v>
      </c>
      <c r="BA13">
        <v>0</v>
      </c>
      <c r="BB13" t="s">
        <v>12</v>
      </c>
      <c r="BC13">
        <v>0</v>
      </c>
      <c r="BD13" t="s">
        <v>11</v>
      </c>
    </row>
    <row r="14" spans="1:56" ht="30">
      <c r="A14" s="5">
        <v>13</v>
      </c>
      <c r="B14" s="21" t="s">
        <v>24</v>
      </c>
      <c r="C14" s="2" t="s">
        <v>10</v>
      </c>
      <c r="D14" s="2">
        <v>2</v>
      </c>
      <c r="E14" s="3"/>
      <c r="F14" s="6">
        <f t="shared" si="0"/>
        <v>0</v>
      </c>
      <c r="AJ14" t="s">
        <v>11</v>
      </c>
      <c r="AL14" t="s">
        <v>8</v>
      </c>
      <c r="AM14" t="s">
        <v>12</v>
      </c>
      <c r="AQ14" t="s">
        <v>7</v>
      </c>
      <c r="AW14">
        <v>0</v>
      </c>
      <c r="AX14">
        <v>0</v>
      </c>
      <c r="AY14">
        <v>0</v>
      </c>
      <c r="AZ14">
        <v>0</v>
      </c>
      <c r="BA14">
        <v>0</v>
      </c>
      <c r="BB14" t="s">
        <v>12</v>
      </c>
      <c r="BC14">
        <v>0</v>
      </c>
      <c r="BD14" t="s">
        <v>11</v>
      </c>
    </row>
    <row r="15" spans="1:56" ht="30">
      <c r="A15" s="5">
        <v>14</v>
      </c>
      <c r="B15" s="21" t="s">
        <v>25</v>
      </c>
      <c r="C15" s="2" t="s">
        <v>10</v>
      </c>
      <c r="D15" s="2">
        <v>2</v>
      </c>
      <c r="E15" s="3"/>
      <c r="F15" s="6">
        <f t="shared" si="0"/>
        <v>0</v>
      </c>
      <c r="AJ15" t="s">
        <v>11</v>
      </c>
      <c r="AL15" t="s">
        <v>8</v>
      </c>
      <c r="AM15" t="s">
        <v>12</v>
      </c>
      <c r="AQ15" t="s">
        <v>7</v>
      </c>
      <c r="AW15">
        <v>0</v>
      </c>
      <c r="AX15">
        <v>0</v>
      </c>
      <c r="AY15">
        <v>0</v>
      </c>
      <c r="AZ15">
        <v>0</v>
      </c>
      <c r="BA15">
        <v>0</v>
      </c>
      <c r="BB15" t="s">
        <v>12</v>
      </c>
      <c r="BC15">
        <v>0</v>
      </c>
      <c r="BD15" t="s">
        <v>11</v>
      </c>
    </row>
    <row r="16" spans="1:56" ht="15">
      <c r="A16" s="5">
        <v>15</v>
      </c>
      <c r="B16" s="21" t="s">
        <v>26</v>
      </c>
      <c r="C16" s="2" t="s">
        <v>10</v>
      </c>
      <c r="D16" s="2">
        <v>1</v>
      </c>
      <c r="E16" s="3"/>
      <c r="F16" s="6">
        <f t="shared" si="0"/>
        <v>0</v>
      </c>
      <c r="AJ16" t="s">
        <v>11</v>
      </c>
      <c r="AL16" t="s">
        <v>8</v>
      </c>
      <c r="AM16" t="s">
        <v>12</v>
      </c>
      <c r="AQ16" t="s">
        <v>7</v>
      </c>
      <c r="AW16">
        <v>0</v>
      </c>
      <c r="AX16">
        <v>0</v>
      </c>
      <c r="AY16">
        <v>0</v>
      </c>
      <c r="AZ16">
        <v>0</v>
      </c>
      <c r="BA16">
        <v>0</v>
      </c>
      <c r="BB16" t="s">
        <v>12</v>
      </c>
      <c r="BC16">
        <v>0</v>
      </c>
      <c r="BD16" t="s">
        <v>11</v>
      </c>
    </row>
    <row r="17" spans="1:56" ht="15">
      <c r="A17" s="5">
        <v>16</v>
      </c>
      <c r="B17" s="21" t="s">
        <v>27</v>
      </c>
      <c r="C17" s="2" t="s">
        <v>10</v>
      </c>
      <c r="D17" s="2">
        <v>1</v>
      </c>
      <c r="E17" s="3"/>
      <c r="F17" s="6">
        <f t="shared" si="0"/>
        <v>0</v>
      </c>
      <c r="AJ17" t="s">
        <v>11</v>
      </c>
      <c r="AL17" t="s">
        <v>8</v>
      </c>
      <c r="AM17" t="s">
        <v>12</v>
      </c>
      <c r="AQ17" t="s">
        <v>7</v>
      </c>
      <c r="AW17">
        <v>0</v>
      </c>
      <c r="AX17">
        <v>0</v>
      </c>
      <c r="AY17">
        <v>0</v>
      </c>
      <c r="AZ17">
        <v>0</v>
      </c>
      <c r="BA17">
        <v>0</v>
      </c>
      <c r="BB17" t="s">
        <v>12</v>
      </c>
      <c r="BC17">
        <v>0</v>
      </c>
      <c r="BD17" t="s">
        <v>11</v>
      </c>
    </row>
    <row r="18" spans="1:56" ht="15">
      <c r="A18" s="5">
        <v>17</v>
      </c>
      <c r="B18" s="21" t="s">
        <v>28</v>
      </c>
      <c r="C18" s="2" t="s">
        <v>10</v>
      </c>
      <c r="D18" s="2">
        <v>24</v>
      </c>
      <c r="E18" s="3"/>
      <c r="F18" s="6">
        <f t="shared" si="0"/>
        <v>0</v>
      </c>
      <c r="AJ18" t="s">
        <v>11</v>
      </c>
      <c r="AL18" t="s">
        <v>8</v>
      </c>
      <c r="AM18" t="s">
        <v>12</v>
      </c>
      <c r="AQ18" t="s">
        <v>7</v>
      </c>
      <c r="AW18">
        <v>0</v>
      </c>
      <c r="AX18">
        <v>0</v>
      </c>
      <c r="AY18">
        <v>0</v>
      </c>
      <c r="AZ18">
        <v>0</v>
      </c>
      <c r="BA18">
        <v>0</v>
      </c>
      <c r="BB18" t="s">
        <v>12</v>
      </c>
      <c r="BC18">
        <v>0</v>
      </c>
      <c r="BD18" t="s">
        <v>11</v>
      </c>
    </row>
    <row r="19" spans="1:56" ht="30">
      <c r="A19" s="5">
        <v>18</v>
      </c>
      <c r="B19" s="21" t="s">
        <v>48</v>
      </c>
      <c r="C19" s="2" t="s">
        <v>10</v>
      </c>
      <c r="D19" s="2">
        <v>1</v>
      </c>
      <c r="E19" s="3"/>
      <c r="F19" s="6">
        <f t="shared" si="0"/>
        <v>0</v>
      </c>
      <c r="AJ19" t="s">
        <v>11</v>
      </c>
      <c r="AL19" t="s">
        <v>8</v>
      </c>
      <c r="AM19" t="s">
        <v>12</v>
      </c>
      <c r="AQ19" t="s">
        <v>7</v>
      </c>
      <c r="AW19">
        <v>0</v>
      </c>
      <c r="AX19">
        <v>0</v>
      </c>
      <c r="AY19">
        <v>0</v>
      </c>
      <c r="AZ19">
        <v>0</v>
      </c>
      <c r="BA19">
        <v>0</v>
      </c>
      <c r="BB19" t="s">
        <v>12</v>
      </c>
      <c r="BC19">
        <v>0</v>
      </c>
      <c r="BD19" t="s">
        <v>11</v>
      </c>
    </row>
    <row r="20" spans="1:56" ht="60">
      <c r="A20" s="5">
        <v>19</v>
      </c>
      <c r="B20" s="21" t="s">
        <v>29</v>
      </c>
      <c r="C20" s="2" t="s">
        <v>30</v>
      </c>
      <c r="D20" s="2">
        <v>1</v>
      </c>
      <c r="E20" s="3"/>
      <c r="F20" s="6">
        <f t="shared" si="0"/>
        <v>0</v>
      </c>
      <c r="AJ20" t="s">
        <v>11</v>
      </c>
      <c r="AL20" t="s">
        <v>8</v>
      </c>
      <c r="AM20" t="s">
        <v>12</v>
      </c>
      <c r="AQ20" t="s">
        <v>7</v>
      </c>
      <c r="AW20">
        <v>0</v>
      </c>
      <c r="AX20">
        <v>0</v>
      </c>
      <c r="AY20">
        <v>0</v>
      </c>
      <c r="AZ20">
        <v>0</v>
      </c>
      <c r="BA20">
        <v>0</v>
      </c>
      <c r="BB20" t="s">
        <v>12</v>
      </c>
      <c r="BC20">
        <v>0</v>
      </c>
      <c r="BD20" t="s">
        <v>11</v>
      </c>
    </row>
    <row r="21" spans="1:56" ht="15">
      <c r="A21" s="5">
        <v>20</v>
      </c>
      <c r="B21" s="26" t="s">
        <v>31</v>
      </c>
      <c r="C21" s="2" t="s">
        <v>10</v>
      </c>
      <c r="D21" s="2">
        <v>1</v>
      </c>
      <c r="E21" s="3"/>
      <c r="F21" s="6">
        <f t="shared" si="0"/>
        <v>0</v>
      </c>
      <c r="AJ21" t="s">
        <v>11</v>
      </c>
      <c r="AL21" t="s">
        <v>8</v>
      </c>
      <c r="AM21" t="s">
        <v>12</v>
      </c>
      <c r="AQ21" t="s">
        <v>7</v>
      </c>
      <c r="AW21">
        <v>0</v>
      </c>
      <c r="AX21">
        <v>0</v>
      </c>
      <c r="AY21">
        <v>0</v>
      </c>
      <c r="AZ21">
        <v>0</v>
      </c>
      <c r="BA21">
        <v>0</v>
      </c>
      <c r="BB21" t="s">
        <v>12</v>
      </c>
      <c r="BC21">
        <v>0</v>
      </c>
      <c r="BD21" t="s">
        <v>11</v>
      </c>
    </row>
    <row r="22" spans="1:56" ht="45">
      <c r="A22" s="5">
        <v>21</v>
      </c>
      <c r="B22" s="26" t="s">
        <v>52</v>
      </c>
      <c r="C22" s="2" t="s">
        <v>10</v>
      </c>
      <c r="D22" s="2">
        <v>2</v>
      </c>
      <c r="E22" s="3"/>
      <c r="F22" s="6">
        <f t="shared" si="0"/>
        <v>0</v>
      </c>
      <c r="AJ22" t="s">
        <v>11</v>
      </c>
      <c r="AL22" t="s">
        <v>8</v>
      </c>
      <c r="AM22" t="s">
        <v>12</v>
      </c>
      <c r="AQ22" t="s">
        <v>7</v>
      </c>
      <c r="AW22">
        <v>0</v>
      </c>
      <c r="AX22">
        <v>0</v>
      </c>
      <c r="AY22">
        <v>0</v>
      </c>
      <c r="AZ22">
        <v>0</v>
      </c>
      <c r="BA22">
        <v>0</v>
      </c>
      <c r="BB22" t="s">
        <v>12</v>
      </c>
      <c r="BC22">
        <v>0</v>
      </c>
      <c r="BD22" t="s">
        <v>11</v>
      </c>
    </row>
    <row r="23" spans="1:56" ht="45">
      <c r="A23" s="5">
        <v>22</v>
      </c>
      <c r="B23" s="26" t="s">
        <v>53</v>
      </c>
      <c r="C23" s="2" t="s">
        <v>10</v>
      </c>
      <c r="D23" s="2">
        <v>1</v>
      </c>
      <c r="E23" s="3"/>
      <c r="F23" s="6">
        <f t="shared" si="0"/>
        <v>0</v>
      </c>
      <c r="AJ23" t="s">
        <v>11</v>
      </c>
      <c r="AL23" t="s">
        <v>8</v>
      </c>
      <c r="AM23" t="s">
        <v>12</v>
      </c>
      <c r="AQ23" t="s">
        <v>7</v>
      </c>
      <c r="AW23">
        <v>0</v>
      </c>
      <c r="AX23">
        <v>0</v>
      </c>
      <c r="AY23">
        <v>0</v>
      </c>
      <c r="AZ23">
        <v>0</v>
      </c>
      <c r="BA23">
        <v>0</v>
      </c>
      <c r="BB23" t="s">
        <v>12</v>
      </c>
      <c r="BC23">
        <v>0</v>
      </c>
      <c r="BD23" t="s">
        <v>11</v>
      </c>
    </row>
    <row r="24" spans="1:56" ht="15">
      <c r="A24" s="5">
        <v>23</v>
      </c>
      <c r="B24" s="26" t="s">
        <v>54</v>
      </c>
      <c r="C24" s="2" t="s">
        <v>10</v>
      </c>
      <c r="D24" s="2">
        <v>2</v>
      </c>
      <c r="E24" s="3"/>
      <c r="F24" s="6">
        <f t="shared" si="0"/>
        <v>0</v>
      </c>
      <c r="AJ24" t="s">
        <v>11</v>
      </c>
      <c r="AL24" t="s">
        <v>8</v>
      </c>
      <c r="AM24" t="s">
        <v>12</v>
      </c>
      <c r="AQ24" t="s">
        <v>7</v>
      </c>
      <c r="AW24">
        <v>0</v>
      </c>
      <c r="AX24">
        <v>0</v>
      </c>
      <c r="AY24">
        <v>0</v>
      </c>
      <c r="AZ24">
        <v>0</v>
      </c>
      <c r="BA24">
        <v>0</v>
      </c>
      <c r="BB24" t="s">
        <v>12</v>
      </c>
      <c r="BC24">
        <v>0</v>
      </c>
      <c r="BD24" t="s">
        <v>11</v>
      </c>
    </row>
    <row r="25" spans="1:56" ht="45">
      <c r="A25" s="5">
        <v>24</v>
      </c>
      <c r="B25" s="26" t="s">
        <v>55</v>
      </c>
      <c r="C25" s="2" t="s">
        <v>10</v>
      </c>
      <c r="D25" s="2">
        <v>1</v>
      </c>
      <c r="E25" s="3"/>
      <c r="F25" s="6">
        <f t="shared" si="0"/>
        <v>0</v>
      </c>
      <c r="AJ25" t="s">
        <v>11</v>
      </c>
      <c r="AL25" t="s">
        <v>8</v>
      </c>
      <c r="AM25" t="s">
        <v>12</v>
      </c>
      <c r="AQ25" t="s">
        <v>7</v>
      </c>
      <c r="AW25">
        <v>0</v>
      </c>
      <c r="AX25">
        <v>0</v>
      </c>
      <c r="AY25">
        <v>0</v>
      </c>
      <c r="AZ25">
        <v>0</v>
      </c>
      <c r="BA25">
        <v>0</v>
      </c>
      <c r="BB25" t="s">
        <v>12</v>
      </c>
      <c r="BC25">
        <v>0</v>
      </c>
      <c r="BD25" t="s">
        <v>11</v>
      </c>
    </row>
    <row r="26" spans="1:56" ht="15">
      <c r="A26" s="5">
        <v>25</v>
      </c>
      <c r="B26" s="26" t="s">
        <v>32</v>
      </c>
      <c r="C26" s="2" t="s">
        <v>10</v>
      </c>
      <c r="D26" s="2">
        <v>2</v>
      </c>
      <c r="E26" s="3"/>
      <c r="F26" s="6">
        <f t="shared" si="0"/>
        <v>0</v>
      </c>
      <c r="AJ26" t="s">
        <v>11</v>
      </c>
      <c r="AL26" t="s">
        <v>8</v>
      </c>
      <c r="AM26" t="s">
        <v>12</v>
      </c>
      <c r="AQ26" t="s">
        <v>7</v>
      </c>
      <c r="AW26">
        <v>0</v>
      </c>
      <c r="AX26">
        <v>0</v>
      </c>
      <c r="AY26">
        <v>0</v>
      </c>
      <c r="AZ26">
        <v>0</v>
      </c>
      <c r="BA26">
        <v>0</v>
      </c>
      <c r="BB26" t="s">
        <v>12</v>
      </c>
      <c r="BC26">
        <v>0</v>
      </c>
      <c r="BD26" t="s">
        <v>11</v>
      </c>
    </row>
    <row r="27" spans="1:56" ht="30">
      <c r="A27" s="5">
        <v>26</v>
      </c>
      <c r="B27" s="26" t="s">
        <v>33</v>
      </c>
      <c r="C27" s="2" t="s">
        <v>10</v>
      </c>
      <c r="D27" s="2">
        <v>1</v>
      </c>
      <c r="E27" s="3"/>
      <c r="F27" s="6">
        <f t="shared" si="0"/>
        <v>0</v>
      </c>
      <c r="AJ27" t="s">
        <v>11</v>
      </c>
      <c r="AL27" t="s">
        <v>8</v>
      </c>
      <c r="AM27" t="s">
        <v>12</v>
      </c>
      <c r="AQ27" t="s">
        <v>7</v>
      </c>
      <c r="AW27">
        <v>0</v>
      </c>
      <c r="AX27">
        <v>0</v>
      </c>
      <c r="AY27">
        <v>0</v>
      </c>
      <c r="AZ27">
        <v>0</v>
      </c>
      <c r="BA27">
        <v>0</v>
      </c>
      <c r="BB27" t="s">
        <v>12</v>
      </c>
      <c r="BC27">
        <v>0</v>
      </c>
      <c r="BD27" t="s">
        <v>11</v>
      </c>
    </row>
    <row r="28" spans="1:56" ht="30">
      <c r="A28" s="5">
        <v>27</v>
      </c>
      <c r="B28" s="26" t="s">
        <v>34</v>
      </c>
      <c r="C28" s="2" t="s">
        <v>10</v>
      </c>
      <c r="D28" s="2">
        <v>3</v>
      </c>
      <c r="E28" s="3"/>
      <c r="F28" s="6">
        <f t="shared" si="0"/>
        <v>0</v>
      </c>
      <c r="AJ28" t="s">
        <v>11</v>
      </c>
      <c r="AL28" t="s">
        <v>8</v>
      </c>
      <c r="AM28" t="s">
        <v>12</v>
      </c>
      <c r="AQ28" t="s">
        <v>7</v>
      </c>
      <c r="AW28">
        <v>0</v>
      </c>
      <c r="AX28">
        <v>0</v>
      </c>
      <c r="AY28">
        <v>0</v>
      </c>
      <c r="AZ28">
        <v>0</v>
      </c>
      <c r="BA28">
        <v>0</v>
      </c>
      <c r="BB28" t="s">
        <v>12</v>
      </c>
      <c r="BC28">
        <v>0</v>
      </c>
      <c r="BD28" t="s">
        <v>11</v>
      </c>
    </row>
    <row r="29" spans="1:56" ht="15">
      <c r="A29" s="5">
        <v>28</v>
      </c>
      <c r="B29" s="26" t="s">
        <v>35</v>
      </c>
      <c r="C29" s="2" t="s">
        <v>10</v>
      </c>
      <c r="D29" s="2">
        <v>7</v>
      </c>
      <c r="E29" s="3"/>
      <c r="F29" s="6">
        <f t="shared" si="0"/>
        <v>0</v>
      </c>
      <c r="AJ29" t="s">
        <v>11</v>
      </c>
      <c r="AL29" t="s">
        <v>8</v>
      </c>
      <c r="AM29" t="s">
        <v>12</v>
      </c>
      <c r="AQ29" t="s">
        <v>7</v>
      </c>
      <c r="AW29">
        <v>0</v>
      </c>
      <c r="AX29">
        <v>0</v>
      </c>
      <c r="AY29">
        <v>0</v>
      </c>
      <c r="AZ29">
        <v>0</v>
      </c>
      <c r="BA29">
        <v>0</v>
      </c>
      <c r="BB29" t="s">
        <v>12</v>
      </c>
      <c r="BC29">
        <v>0</v>
      </c>
      <c r="BD29" t="s">
        <v>11</v>
      </c>
    </row>
    <row r="30" spans="1:56" ht="15">
      <c r="A30" s="5">
        <v>29</v>
      </c>
      <c r="B30" s="26" t="s">
        <v>36</v>
      </c>
      <c r="C30" s="2" t="s">
        <v>10</v>
      </c>
      <c r="D30" s="2">
        <v>5</v>
      </c>
      <c r="E30" s="3"/>
      <c r="F30" s="6">
        <f t="shared" si="0"/>
        <v>0</v>
      </c>
      <c r="AJ30" t="s">
        <v>11</v>
      </c>
      <c r="AL30" t="s">
        <v>8</v>
      </c>
      <c r="AM30" t="s">
        <v>12</v>
      </c>
      <c r="AQ30" t="s">
        <v>7</v>
      </c>
      <c r="AW30">
        <v>0</v>
      </c>
      <c r="AX30">
        <v>0</v>
      </c>
      <c r="AY30">
        <v>0</v>
      </c>
      <c r="AZ30">
        <v>0</v>
      </c>
      <c r="BA30">
        <v>0</v>
      </c>
      <c r="BB30" t="s">
        <v>12</v>
      </c>
      <c r="BC30">
        <v>0</v>
      </c>
      <c r="BD30" t="s">
        <v>11</v>
      </c>
    </row>
    <row r="31" spans="1:56" ht="30">
      <c r="A31" s="5">
        <v>30</v>
      </c>
      <c r="B31" s="26" t="s">
        <v>37</v>
      </c>
      <c r="C31" s="2" t="s">
        <v>10</v>
      </c>
      <c r="D31" s="2">
        <v>5</v>
      </c>
      <c r="E31" s="3"/>
      <c r="F31" s="6">
        <f t="shared" si="0"/>
        <v>0</v>
      </c>
      <c r="AJ31" t="s">
        <v>11</v>
      </c>
      <c r="AL31" t="s">
        <v>8</v>
      </c>
      <c r="AM31" t="s">
        <v>12</v>
      </c>
      <c r="AQ31" t="s">
        <v>7</v>
      </c>
      <c r="AW31">
        <v>0</v>
      </c>
      <c r="AX31">
        <v>0</v>
      </c>
      <c r="AY31">
        <v>0</v>
      </c>
      <c r="AZ31">
        <v>0</v>
      </c>
      <c r="BA31">
        <v>0</v>
      </c>
      <c r="BB31" t="s">
        <v>12</v>
      </c>
      <c r="BC31">
        <v>0</v>
      </c>
      <c r="BD31" t="s">
        <v>11</v>
      </c>
    </row>
    <row r="32" spans="1:56" ht="15">
      <c r="A32" s="5">
        <v>31</v>
      </c>
      <c r="B32" s="26" t="s">
        <v>38</v>
      </c>
      <c r="C32" s="2" t="s">
        <v>10</v>
      </c>
      <c r="D32" s="2">
        <v>3</v>
      </c>
      <c r="E32" s="3"/>
      <c r="F32" s="6">
        <f t="shared" si="0"/>
        <v>0</v>
      </c>
      <c r="AJ32" t="s">
        <v>11</v>
      </c>
      <c r="AL32" t="s">
        <v>8</v>
      </c>
      <c r="AM32" t="s">
        <v>12</v>
      </c>
      <c r="AQ32" t="s">
        <v>7</v>
      </c>
      <c r="AW32">
        <v>0</v>
      </c>
      <c r="AX32">
        <v>0</v>
      </c>
      <c r="AY32">
        <v>0</v>
      </c>
      <c r="AZ32">
        <v>0</v>
      </c>
      <c r="BA32">
        <v>0</v>
      </c>
      <c r="BB32" t="s">
        <v>12</v>
      </c>
      <c r="BC32">
        <v>0</v>
      </c>
      <c r="BD32" t="s">
        <v>11</v>
      </c>
    </row>
    <row r="33" spans="1:56" ht="15">
      <c r="A33" s="5">
        <v>32</v>
      </c>
      <c r="B33" s="26" t="s">
        <v>39</v>
      </c>
      <c r="C33" s="2" t="s">
        <v>10</v>
      </c>
      <c r="D33" s="2">
        <v>3</v>
      </c>
      <c r="E33" s="3"/>
      <c r="F33" s="6">
        <f t="shared" si="0"/>
        <v>0</v>
      </c>
      <c r="AJ33" t="s">
        <v>11</v>
      </c>
      <c r="AL33" t="s">
        <v>8</v>
      </c>
      <c r="AM33" t="s">
        <v>12</v>
      </c>
      <c r="AQ33" t="s">
        <v>7</v>
      </c>
      <c r="AW33">
        <v>0</v>
      </c>
      <c r="AX33">
        <v>0</v>
      </c>
      <c r="AY33">
        <v>0</v>
      </c>
      <c r="AZ33">
        <v>0</v>
      </c>
      <c r="BA33">
        <v>0</v>
      </c>
      <c r="BB33" t="s">
        <v>12</v>
      </c>
      <c r="BC33">
        <v>0</v>
      </c>
      <c r="BD33" t="s">
        <v>11</v>
      </c>
    </row>
    <row r="34" spans="1:56" ht="15">
      <c r="A34" s="5">
        <v>33</v>
      </c>
      <c r="B34" s="26" t="s">
        <v>40</v>
      </c>
      <c r="C34" s="2" t="s">
        <v>10</v>
      </c>
      <c r="D34" s="2">
        <v>2</v>
      </c>
      <c r="E34" s="3"/>
      <c r="F34" s="6">
        <f t="shared" si="0"/>
        <v>0</v>
      </c>
      <c r="AJ34" t="s">
        <v>11</v>
      </c>
      <c r="AL34" t="s">
        <v>8</v>
      </c>
      <c r="AM34" t="s">
        <v>12</v>
      </c>
      <c r="AQ34" t="s">
        <v>7</v>
      </c>
      <c r="AW34">
        <v>0</v>
      </c>
      <c r="AX34">
        <v>0</v>
      </c>
      <c r="AY34">
        <v>0</v>
      </c>
      <c r="AZ34">
        <v>0</v>
      </c>
      <c r="BA34">
        <v>0</v>
      </c>
      <c r="BB34" t="s">
        <v>12</v>
      </c>
      <c r="BC34">
        <v>0</v>
      </c>
      <c r="BD34" t="s">
        <v>11</v>
      </c>
    </row>
    <row r="35" spans="1:56" ht="30">
      <c r="A35" s="5">
        <v>34</v>
      </c>
      <c r="B35" s="26" t="s">
        <v>41</v>
      </c>
      <c r="C35" s="2" t="s">
        <v>10</v>
      </c>
      <c r="D35" s="2">
        <v>1</v>
      </c>
      <c r="E35" s="3"/>
      <c r="F35" s="6">
        <f t="shared" si="0"/>
        <v>0</v>
      </c>
      <c r="AJ35" t="s">
        <v>11</v>
      </c>
      <c r="AL35" t="s">
        <v>8</v>
      </c>
      <c r="AM35" t="s">
        <v>12</v>
      </c>
      <c r="AQ35" t="s">
        <v>7</v>
      </c>
      <c r="AW35">
        <v>0</v>
      </c>
      <c r="AX35">
        <v>0</v>
      </c>
      <c r="AY35">
        <v>0</v>
      </c>
      <c r="AZ35">
        <v>0</v>
      </c>
      <c r="BA35">
        <v>0</v>
      </c>
      <c r="BB35" t="s">
        <v>12</v>
      </c>
      <c r="BC35">
        <v>0</v>
      </c>
      <c r="BD35" t="s">
        <v>11</v>
      </c>
    </row>
    <row r="36" spans="1:56" ht="30">
      <c r="A36" s="5">
        <v>35</v>
      </c>
      <c r="B36" s="26" t="s">
        <v>42</v>
      </c>
      <c r="C36" s="2" t="s">
        <v>10</v>
      </c>
      <c r="D36" s="2">
        <v>6</v>
      </c>
      <c r="E36" s="3"/>
      <c r="F36" s="6">
        <f t="shared" si="0"/>
        <v>0</v>
      </c>
      <c r="AJ36" t="s">
        <v>11</v>
      </c>
      <c r="AL36" t="s">
        <v>8</v>
      </c>
      <c r="AM36" t="s">
        <v>12</v>
      </c>
      <c r="AQ36" t="s">
        <v>7</v>
      </c>
      <c r="AW36">
        <v>0</v>
      </c>
      <c r="AX36">
        <v>0</v>
      </c>
      <c r="AY36">
        <v>0</v>
      </c>
      <c r="AZ36">
        <v>0</v>
      </c>
      <c r="BA36">
        <v>0</v>
      </c>
      <c r="BB36" t="s">
        <v>12</v>
      </c>
      <c r="BC36">
        <v>0</v>
      </c>
      <c r="BD36" t="s">
        <v>11</v>
      </c>
    </row>
    <row r="37" spans="1:56" ht="30">
      <c r="A37" s="5">
        <v>36</v>
      </c>
      <c r="B37" s="26" t="s">
        <v>51</v>
      </c>
      <c r="C37" s="2" t="s">
        <v>10</v>
      </c>
      <c r="D37" s="2">
        <v>4</v>
      </c>
      <c r="E37" s="3"/>
      <c r="F37" s="6">
        <f t="shared" si="0"/>
        <v>0</v>
      </c>
      <c r="AJ37" t="s">
        <v>11</v>
      </c>
      <c r="AL37" t="s">
        <v>8</v>
      </c>
      <c r="AM37" t="s">
        <v>12</v>
      </c>
      <c r="AQ37" t="s">
        <v>7</v>
      </c>
      <c r="AW37">
        <v>0</v>
      </c>
      <c r="AX37">
        <v>0</v>
      </c>
      <c r="AY37">
        <v>0</v>
      </c>
      <c r="AZ37">
        <v>0</v>
      </c>
      <c r="BA37">
        <v>0</v>
      </c>
      <c r="BB37" t="s">
        <v>12</v>
      </c>
      <c r="BC37">
        <v>0</v>
      </c>
      <c r="BD37" t="s">
        <v>11</v>
      </c>
    </row>
    <row r="38" spans="1:56" ht="45">
      <c r="A38" s="5">
        <v>37</v>
      </c>
      <c r="B38" s="26" t="s">
        <v>43</v>
      </c>
      <c r="C38" s="2" t="s">
        <v>10</v>
      </c>
      <c r="D38" s="2">
        <v>4</v>
      </c>
      <c r="E38" s="3"/>
      <c r="F38" s="6">
        <f t="shared" si="0"/>
        <v>0</v>
      </c>
      <c r="AJ38" t="s">
        <v>11</v>
      </c>
      <c r="AL38" t="s">
        <v>8</v>
      </c>
      <c r="AM38" t="s">
        <v>12</v>
      </c>
      <c r="AQ38" t="s">
        <v>7</v>
      </c>
      <c r="AW38">
        <v>0</v>
      </c>
      <c r="AX38">
        <v>0</v>
      </c>
      <c r="AY38">
        <v>0</v>
      </c>
      <c r="AZ38">
        <v>0</v>
      </c>
      <c r="BA38">
        <v>0</v>
      </c>
      <c r="BB38" t="s">
        <v>12</v>
      </c>
      <c r="BC38">
        <v>0</v>
      </c>
      <c r="BD38" t="s">
        <v>11</v>
      </c>
    </row>
    <row r="39" spans="1:56" ht="15">
      <c r="A39" s="5">
        <v>38</v>
      </c>
      <c r="B39" s="26" t="s">
        <v>44</v>
      </c>
      <c r="C39" s="2" t="s">
        <v>10</v>
      </c>
      <c r="D39" s="2">
        <v>4</v>
      </c>
      <c r="E39" s="3"/>
      <c r="F39" s="6">
        <f t="shared" si="0"/>
        <v>0</v>
      </c>
      <c r="AJ39" t="s">
        <v>11</v>
      </c>
      <c r="AL39" t="s">
        <v>8</v>
      </c>
      <c r="AM39" t="s">
        <v>12</v>
      </c>
      <c r="AQ39" t="s">
        <v>7</v>
      </c>
      <c r="AW39">
        <v>0</v>
      </c>
      <c r="AX39">
        <v>0</v>
      </c>
      <c r="AY39">
        <v>0</v>
      </c>
      <c r="AZ39">
        <v>0</v>
      </c>
      <c r="BA39">
        <v>0</v>
      </c>
      <c r="BB39" t="s">
        <v>12</v>
      </c>
      <c r="BC39">
        <v>0</v>
      </c>
      <c r="BD39" t="s">
        <v>11</v>
      </c>
    </row>
    <row r="40" spans="1:56" ht="45">
      <c r="A40" s="5">
        <v>39</v>
      </c>
      <c r="B40" s="22" t="s">
        <v>45</v>
      </c>
      <c r="C40" s="2" t="s">
        <v>10</v>
      </c>
      <c r="D40" s="2">
        <v>2</v>
      </c>
      <c r="E40" s="3"/>
      <c r="F40" s="6">
        <f t="shared" si="0"/>
        <v>0</v>
      </c>
      <c r="AJ40" t="s">
        <v>11</v>
      </c>
      <c r="AL40" t="s">
        <v>8</v>
      </c>
      <c r="AM40" t="s">
        <v>12</v>
      </c>
      <c r="AQ40" t="s">
        <v>7</v>
      </c>
      <c r="AW40">
        <v>0</v>
      </c>
      <c r="AX40">
        <v>0</v>
      </c>
      <c r="AY40">
        <v>0</v>
      </c>
      <c r="AZ40">
        <v>0</v>
      </c>
      <c r="BA40">
        <v>0</v>
      </c>
      <c r="BB40" t="s">
        <v>12</v>
      </c>
      <c r="BC40">
        <v>0</v>
      </c>
      <c r="BD40" t="s">
        <v>11</v>
      </c>
    </row>
    <row r="41" spans="1:6" ht="30.75" thickBot="1">
      <c r="A41" s="5">
        <v>40</v>
      </c>
      <c r="B41" s="23" t="s">
        <v>46</v>
      </c>
      <c r="C41" s="11" t="s">
        <v>10</v>
      </c>
      <c r="D41" s="11">
        <v>2</v>
      </c>
      <c r="E41" s="12"/>
      <c r="F41" s="13">
        <f aca="true" t="shared" si="1" ref="F41">D41*E41</f>
        <v>0</v>
      </c>
    </row>
    <row r="42" spans="1:6" ht="15">
      <c r="A42" s="4"/>
      <c r="B42" s="18" t="s">
        <v>49</v>
      </c>
      <c r="C42" s="14"/>
      <c r="D42" s="14"/>
      <c r="E42" s="15"/>
      <c r="F42" s="16">
        <v>0</v>
      </c>
    </row>
    <row r="43" spans="1:6" ht="15.75" thickBot="1">
      <c r="A43" s="7"/>
      <c r="B43" s="24" t="s">
        <v>50</v>
      </c>
      <c r="C43" s="8"/>
      <c r="D43" s="8"/>
      <c r="E43" s="9"/>
      <c r="F43" s="10">
        <f>F42*1.21</f>
        <v>0</v>
      </c>
    </row>
  </sheetData>
  <printOptions/>
  <pageMargins left="0.7" right="0.7" top="0.787401575" bottom="0.787401575" header="0.3" footer="0.3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Martin</cp:lastModifiedBy>
  <cp:lastPrinted>2014-08-28T10:27:02Z</cp:lastPrinted>
  <dcterms:created xsi:type="dcterms:W3CDTF">2014-08-17T19:51:08Z</dcterms:created>
  <dcterms:modified xsi:type="dcterms:W3CDTF">2014-10-20T08:39:23Z</dcterms:modified>
  <cp:category/>
  <cp:version/>
  <cp:contentType/>
  <cp:contentStatus/>
</cp:coreProperties>
</file>