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56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<sst xmlns="http://schemas.openxmlformats.org/spreadsheetml/2006/main" count="111" uniqueCount="66">
  <si>
    <t>číslo části VZ</t>
  </si>
  <si>
    <t>název části VZ</t>
  </si>
  <si>
    <t>místo plnění</t>
  </si>
  <si>
    <t>předpokládaná hodnota</t>
  </si>
  <si>
    <t>hodnotící kritéria</t>
  </si>
  <si>
    <t>COMDI (JC)</t>
  </si>
  <si>
    <t>Rozšíření ŘP B/C, C/CE, Vstupní školení dle zákona 247/2000 Sb., zvláštní část 140 hod. (region bývalého okresu Náchod)</t>
  </si>
  <si>
    <t>Náchod (okres)</t>
  </si>
  <si>
    <t>Rozšíření ŘP B/C, C/CE, Vstupní školení dle zákona 247/2000 Sb., zvláštní část 140 hod. (JC)</t>
  </si>
  <si>
    <t>Rozšíření ŘP C/D, Vstupní školení dle zákona 247/2000 Sb., zvláštní část 140 hod. D, 45 hod. C/D  (region bývalého okresu Náchod)</t>
  </si>
  <si>
    <t>Rozšíření ŘP C/D, Vstupní školení dle zákona 247/2000 Sb., zvláštní část 140 hod. D, 45 hod. C/D  (JC)</t>
  </si>
  <si>
    <t>Hradec Králové (okres)</t>
  </si>
  <si>
    <t>Trutnov</t>
  </si>
  <si>
    <t>Hradec Králové</t>
  </si>
  <si>
    <t>Tvorba životopisu (JC)</t>
  </si>
  <si>
    <t>Příprava na zaměstnání (TU)</t>
  </si>
  <si>
    <t>Pracovněprávní minimum (TU)</t>
  </si>
  <si>
    <t>JOB club MIX (HK)</t>
  </si>
  <si>
    <t>PORADENSTVÍ</t>
  </si>
  <si>
    <t>Strážný /kód PK 68-008-E/ (region bývalého okresu HK) - REALIZACE PRO CELÝ KRAJ</t>
  </si>
  <si>
    <t>Příprava teplých pokrmů /kód PK 65-001-H/ (HK) - REALIZACE PRO CELÝ KRAJ</t>
  </si>
  <si>
    <t>Příprava pokrmů studené kuchyně / kód PK 65-002-H/ (HK) - REALIZACE PRO CELÝ KRAJ</t>
  </si>
  <si>
    <t>Příprava minutek /kód PK 65-004-H/ (HK) - REALIZACE PRO CELÝ KRAJ</t>
  </si>
  <si>
    <t>160-180</t>
  </si>
  <si>
    <t>20-50</t>
  </si>
  <si>
    <t>120-210</t>
  </si>
  <si>
    <t>40-80</t>
  </si>
  <si>
    <t>Kurzy svařování dle ČSN 05 0705 ZK ZK 135 1.1 , ZK 111 1.1 , ZK 311 1.1 , ZK 141 8 , ZK 141 1.1 (region bývalého okresu Jičín)</t>
  </si>
  <si>
    <t>Kurzy svařování dle ČSN 05 0705 ZK ZK 135 1.1 , ZK 111 1.1 , ZK 311 1.1 , ZK 141 8 , ZK 141 1.1 (region bývalého okresu Náchod)</t>
  </si>
  <si>
    <t xml:space="preserve">Masér pro oblast zdravotnictví (území ČR) </t>
  </si>
  <si>
    <t>ČR</t>
  </si>
  <si>
    <t xml:space="preserve">55-65 </t>
  </si>
  <si>
    <t xml:space="preserve">18-22 </t>
  </si>
  <si>
    <t xml:space="preserve">20-30 </t>
  </si>
  <si>
    <t xml:space="preserve">20-25 </t>
  </si>
  <si>
    <t>30 - 40</t>
  </si>
  <si>
    <t>4-5</t>
  </si>
  <si>
    <t>B/C 64, C/CE  26, 140</t>
  </si>
  <si>
    <t>C/D 58, 140, 45</t>
  </si>
  <si>
    <r>
      <t xml:space="preserve">hodinová dotace (na účastníka) - u rekvalifikací </t>
    </r>
    <r>
      <rPr>
        <b/>
        <u val="single"/>
        <sz val="11"/>
        <color indexed="9"/>
        <rFont val="Calibri"/>
        <family val="2"/>
      </rPr>
      <t>bez zkoušky</t>
    </r>
  </si>
  <si>
    <t>Jičín (okres)</t>
  </si>
  <si>
    <t>A</t>
  </si>
  <si>
    <t>B</t>
  </si>
  <si>
    <t>Rychnov nad Kněžnou (okres)</t>
  </si>
  <si>
    <t>REKVALIFIKAČNÍ KURZY</t>
  </si>
  <si>
    <t>Kurzy svařování dle ČSN EN 287-1 135 T/P,  111 T/P, 311 T/P, 141 1.1 T/P, 141 8 T/P (region bývalého okresu Náchod)</t>
  </si>
  <si>
    <t>Rozšíření ŘP B/T; ŘP T bez ŘP B (HK)</t>
  </si>
  <si>
    <t>Rozšíření ŘP B/T; ŘP T bez ŘP B (RK)</t>
  </si>
  <si>
    <t>Rozšíření ŘP B/T;ŘP T bez ŘP B (NA)</t>
  </si>
  <si>
    <t>Rozšíření ŘP B/T; ŘP T bez ŘP B (TU)</t>
  </si>
  <si>
    <t>Rozšíření ŘP B/T; ŘP T bez ŘP B (JC)</t>
  </si>
  <si>
    <t>Finanční gramotnost (TU)</t>
  </si>
  <si>
    <t>Finanční gramotnost (NA)</t>
  </si>
  <si>
    <t>Dřevorubec (region bývalého okresu HK) - REALIZACE PRO CELÝ KRAJ</t>
  </si>
  <si>
    <t>47, 77</t>
  </si>
  <si>
    <t>Hradec Králové, Nový Bydžov, Chlumec n. Cidlinou</t>
  </si>
  <si>
    <t>Celkem rekvalifikační kurzy bez DPH:</t>
  </si>
  <si>
    <t xml:space="preserve">Celkem poradenství včetně DPH: </t>
  </si>
  <si>
    <r>
      <t xml:space="preserve">Název VZ: ÚP ČR - krajská pobočka v Hradci Králové: </t>
    </r>
    <r>
      <rPr>
        <b/>
        <sz val="14"/>
        <color indexed="51"/>
        <rFont val="Calibri"/>
        <family val="2"/>
      </rPr>
      <t xml:space="preserve">poradenské činnosti </t>
    </r>
    <r>
      <rPr>
        <b/>
        <sz val="14"/>
        <color indexed="9"/>
        <rFont val="Calibri"/>
        <family val="2"/>
      </rPr>
      <t xml:space="preserve">a </t>
    </r>
    <r>
      <rPr>
        <b/>
        <sz val="14"/>
        <color indexed="50"/>
        <rFont val="Calibri"/>
        <family val="2"/>
      </rPr>
      <t>rekvalifikační kurzy</t>
    </r>
    <r>
      <rPr>
        <b/>
        <sz val="14"/>
        <color indexed="9"/>
        <rFont val="Calibri"/>
        <family val="2"/>
      </rPr>
      <t xml:space="preserve"> 2013-2015</t>
    </r>
  </si>
  <si>
    <t>Královéhradecký kraj</t>
  </si>
  <si>
    <t>80-110</t>
  </si>
  <si>
    <t>500-600</t>
  </si>
  <si>
    <t>Jičín, Nová Paka, Hořice</t>
  </si>
  <si>
    <t>8-10</t>
  </si>
  <si>
    <t>Trutnov, Dvůr Králové n. L., Vrchlabí</t>
  </si>
  <si>
    <t>Náchod, Jaroměř, Broumov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</si>
</sst>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14"/>
      <color indexed="9"/>
      <name val="Calibri"/>
      <family val="2"/>
    </font>
    <font>
      <b/>
      <sz val="14"/>
      <color indexed="5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1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wrapText="1"/>
    </xf>
    <xf numFmtId="168" fontId="0" fillId="13" borderId="10" xfId="0" applyNumberFormat="1" applyFill="1" applyBorder="1" applyAlignment="1">
      <alignment/>
    </xf>
    <xf numFmtId="0" fontId="24" fillId="16" borderId="10" xfId="0" applyFont="1" applyFill="1" applyBorder="1" applyAlignment="1">
      <alignment horizontal="left"/>
    </xf>
    <xf numFmtId="0" fontId="24" fillId="16" borderId="10" xfId="0" applyFont="1" applyFill="1" applyBorder="1" applyAlignment="1">
      <alignment horizontal="left" vertical="top" wrapText="1"/>
    </xf>
    <xf numFmtId="0" fontId="24" fillId="16" borderId="10" xfId="0" applyFont="1" applyFill="1" applyBorder="1" applyAlignment="1">
      <alignment horizontal="left" wrapText="1"/>
    </xf>
    <xf numFmtId="49" fontId="0" fillId="13" borderId="10" xfId="0" applyNumberFormat="1" applyFill="1" applyBorder="1" applyAlignment="1">
      <alignment/>
    </xf>
    <xf numFmtId="168" fontId="0" fillId="16" borderId="10" xfId="0" applyNumberFormat="1" applyFill="1" applyBorder="1" applyAlignment="1">
      <alignment/>
    </xf>
    <xf numFmtId="168" fontId="0" fillId="0" borderId="0" xfId="0" applyNumberFormat="1" applyAlignment="1">
      <alignment/>
    </xf>
    <xf numFmtId="0" fontId="0" fillId="13" borderId="10" xfId="0" applyFill="1" applyBorder="1" applyAlignment="1">
      <alignment wrapText="1"/>
    </xf>
    <xf numFmtId="0" fontId="0" fillId="13" borderId="11" xfId="0" applyFill="1" applyBorder="1" applyAlignment="1">
      <alignment/>
    </xf>
    <xf numFmtId="49" fontId="0" fillId="13" borderId="11" xfId="0" applyNumberFormat="1" applyFill="1" applyBorder="1" applyAlignment="1">
      <alignment/>
    </xf>
    <xf numFmtId="0" fontId="0" fillId="13" borderId="11" xfId="0" applyFill="1" applyBorder="1" applyAlignment="1">
      <alignment wrapText="1"/>
    </xf>
    <xf numFmtId="168" fontId="0" fillId="13" borderId="11" xfId="0" applyNumberForma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wrapText="1"/>
    </xf>
    <xf numFmtId="168" fontId="0" fillId="13" borderId="12" xfId="0" applyNumberFormat="1" applyFill="1" applyBorder="1" applyAlignment="1">
      <alignment/>
    </xf>
    <xf numFmtId="168" fontId="26" fillId="33" borderId="13" xfId="0" applyNumberFormat="1" applyFont="1" applyFill="1" applyBorder="1" applyAlignment="1">
      <alignment/>
    </xf>
    <xf numFmtId="0" fontId="0" fillId="16" borderId="11" xfId="0" applyFill="1" applyBorder="1" applyAlignment="1">
      <alignment wrapText="1"/>
    </xf>
    <xf numFmtId="0" fontId="24" fillId="16" borderId="11" xfId="0" applyFont="1" applyFill="1" applyBorder="1" applyAlignment="1">
      <alignment horizontal="left"/>
    </xf>
    <xf numFmtId="168" fontId="0" fillId="16" borderId="11" xfId="0" applyNumberFormat="1" applyFill="1" applyBorder="1" applyAlignment="1">
      <alignment/>
    </xf>
    <xf numFmtId="0" fontId="0" fillId="16" borderId="12" xfId="0" applyFill="1" applyBorder="1" applyAlignment="1">
      <alignment wrapText="1"/>
    </xf>
    <xf numFmtId="0" fontId="0" fillId="16" borderId="12" xfId="0" applyFill="1" applyBorder="1" applyAlignment="1">
      <alignment horizontal="left"/>
    </xf>
    <xf numFmtId="168" fontId="0" fillId="16" borderId="12" xfId="0" applyNumberFormat="1" applyFill="1" applyBorder="1" applyAlignment="1">
      <alignment/>
    </xf>
    <xf numFmtId="168" fontId="26" fillId="34" borderId="13" xfId="0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9" fillId="35" borderId="12" xfId="0" applyFont="1" applyFill="1" applyBorder="1" applyAlignment="1">
      <alignment/>
    </xf>
    <xf numFmtId="0" fontId="29" fillId="35" borderId="12" xfId="0" applyFont="1" applyFill="1" applyBorder="1" applyAlignment="1">
      <alignment horizontal="left" wrapText="1"/>
    </xf>
    <xf numFmtId="0" fontId="29" fillId="35" borderId="12" xfId="0" applyFont="1" applyFill="1" applyBorder="1" applyAlignment="1">
      <alignment horizontal="left"/>
    </xf>
    <xf numFmtId="0" fontId="29" fillId="35" borderId="15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26" fillId="13" borderId="20" xfId="0" applyFont="1" applyFill="1" applyBorder="1" applyAlignment="1">
      <alignment horizontal="center" vertical="center" textRotation="90"/>
    </xf>
    <xf numFmtId="0" fontId="26" fillId="13" borderId="21" xfId="0" applyFont="1" applyFill="1" applyBorder="1" applyAlignment="1">
      <alignment horizontal="center" vertical="center" textRotation="90"/>
    </xf>
    <xf numFmtId="0" fontId="26" fillId="13" borderId="22" xfId="0" applyFont="1" applyFill="1" applyBorder="1" applyAlignment="1">
      <alignment horizontal="center" vertical="center" textRotation="90"/>
    </xf>
    <xf numFmtId="0" fontId="43" fillId="35" borderId="23" xfId="0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29" fillId="35" borderId="26" xfId="0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 wrapText="1"/>
    </xf>
    <xf numFmtId="0" fontId="26" fillId="16" borderId="28" xfId="0" applyFont="1" applyFill="1" applyBorder="1" applyAlignment="1">
      <alignment horizontal="center" vertical="center" textRotation="90"/>
    </xf>
    <xf numFmtId="0" fontId="26" fillId="16" borderId="29" xfId="0" applyFont="1" applyFill="1" applyBorder="1" applyAlignment="1">
      <alignment horizontal="center" vertical="center" textRotation="90"/>
    </xf>
    <xf numFmtId="0" fontId="26" fillId="16" borderId="30" xfId="0" applyFont="1" applyFill="1" applyBorder="1" applyAlignment="1">
      <alignment horizontal="center" vertical="center" textRotation="90"/>
    </xf>
    <xf numFmtId="0" fontId="26" fillId="33" borderId="31" xfId="0" applyFont="1" applyFill="1" applyBorder="1" applyAlignment="1">
      <alignment horizontal="right"/>
    </xf>
    <xf numFmtId="0" fontId="26" fillId="33" borderId="13" xfId="0" applyFont="1" applyFill="1" applyBorder="1" applyAlignment="1">
      <alignment horizontal="right"/>
    </xf>
    <xf numFmtId="0" fontId="26" fillId="34" borderId="32" xfId="0" applyFont="1" applyFill="1" applyBorder="1" applyAlignment="1">
      <alignment horizontal="right" wrapText="1"/>
    </xf>
    <xf numFmtId="0" fontId="26" fillId="34" borderId="33" xfId="0" applyFont="1" applyFill="1" applyBorder="1" applyAlignment="1">
      <alignment horizontal="right" wrapText="1"/>
    </xf>
    <xf numFmtId="0" fontId="26" fillId="34" borderId="34" xfId="0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90" zoomScaleNormal="90" zoomScalePageLayoutView="0" workbookViewId="0" topLeftCell="A1">
      <selection activeCell="F31" sqref="F31"/>
    </sheetView>
  </sheetViews>
  <sheetFormatPr defaultColWidth="9.140625" defaultRowHeight="15"/>
  <cols>
    <col min="1" max="1" width="5.57421875" style="2" customWidth="1"/>
    <col min="2" max="2" width="5.28125" style="0" customWidth="1"/>
    <col min="3" max="3" width="80.140625" style="0" customWidth="1"/>
    <col min="4" max="4" width="25.28125" style="0" customWidth="1"/>
    <col min="5" max="5" width="28.140625" style="0" customWidth="1"/>
    <col min="6" max="6" width="18.00390625" style="0" customWidth="1"/>
    <col min="7" max="7" width="9.8515625" style="0" customWidth="1"/>
    <col min="8" max="8" width="11.28125" style="0" bestFit="1" customWidth="1"/>
  </cols>
  <sheetData>
    <row r="1" spans="1:10" ht="22.5" customHeight="1">
      <c r="A1" s="50" t="s">
        <v>58</v>
      </c>
      <c r="B1" s="51"/>
      <c r="C1" s="51"/>
      <c r="D1" s="51"/>
      <c r="E1" s="51"/>
      <c r="F1" s="51"/>
      <c r="G1" s="52"/>
      <c r="H1" s="1"/>
      <c r="I1" s="1"/>
      <c r="J1" s="1"/>
    </row>
    <row r="2" spans="1:7" ht="45.75" thickBot="1">
      <c r="A2" s="53" t="s">
        <v>0</v>
      </c>
      <c r="B2" s="54"/>
      <c r="C2" s="31" t="s">
        <v>1</v>
      </c>
      <c r="D2" s="32" t="s">
        <v>39</v>
      </c>
      <c r="E2" s="33" t="s">
        <v>2</v>
      </c>
      <c r="F2" s="32" t="s">
        <v>3</v>
      </c>
      <c r="G2" s="34" t="s">
        <v>4</v>
      </c>
    </row>
    <row r="3" spans="1:7" ht="30">
      <c r="A3" s="55" t="s">
        <v>44</v>
      </c>
      <c r="B3" s="35">
        <v>1</v>
      </c>
      <c r="C3" s="22" t="s">
        <v>28</v>
      </c>
      <c r="D3" s="23" t="s">
        <v>23</v>
      </c>
      <c r="E3" s="22" t="s">
        <v>7</v>
      </c>
      <c r="F3" s="24">
        <v>2000000</v>
      </c>
      <c r="G3" s="41" t="s">
        <v>41</v>
      </c>
    </row>
    <row r="4" spans="1:7" ht="30">
      <c r="A4" s="56"/>
      <c r="B4" s="36">
        <v>2</v>
      </c>
      <c r="C4" s="5" t="s">
        <v>45</v>
      </c>
      <c r="D4" s="7" t="s">
        <v>23</v>
      </c>
      <c r="E4" s="5" t="s">
        <v>7</v>
      </c>
      <c r="F4" s="11">
        <v>1000000</v>
      </c>
      <c r="G4" s="42" t="s">
        <v>41</v>
      </c>
    </row>
    <row r="5" spans="1:7" ht="30">
      <c r="A5" s="56"/>
      <c r="B5" s="36">
        <v>3</v>
      </c>
      <c r="C5" s="5" t="s">
        <v>6</v>
      </c>
      <c r="D5" s="8" t="s">
        <v>37</v>
      </c>
      <c r="E5" s="5" t="s">
        <v>7</v>
      </c>
      <c r="F5" s="11">
        <v>3000000</v>
      </c>
      <c r="G5" s="42" t="s">
        <v>41</v>
      </c>
    </row>
    <row r="6" spans="1:7" ht="30">
      <c r="A6" s="56"/>
      <c r="B6" s="36">
        <v>4</v>
      </c>
      <c r="C6" s="5" t="s">
        <v>9</v>
      </c>
      <c r="D6" s="9" t="s">
        <v>38</v>
      </c>
      <c r="E6" s="5" t="s">
        <v>7</v>
      </c>
      <c r="F6" s="11">
        <v>3000000</v>
      </c>
      <c r="G6" s="42" t="s">
        <v>41</v>
      </c>
    </row>
    <row r="7" spans="1:7" s="2" customFormat="1" ht="15">
      <c r="A7" s="56"/>
      <c r="B7" s="36">
        <v>5</v>
      </c>
      <c r="C7" s="4" t="s">
        <v>8</v>
      </c>
      <c r="D7" s="7" t="s">
        <v>37</v>
      </c>
      <c r="E7" s="5" t="s">
        <v>40</v>
      </c>
      <c r="F7" s="11">
        <v>1500000</v>
      </c>
      <c r="G7" s="42" t="s">
        <v>41</v>
      </c>
    </row>
    <row r="8" spans="1:7" ht="15">
      <c r="A8" s="56"/>
      <c r="B8" s="36">
        <v>6</v>
      </c>
      <c r="C8" s="4" t="s">
        <v>10</v>
      </c>
      <c r="D8" s="9" t="s">
        <v>38</v>
      </c>
      <c r="E8" s="5" t="s">
        <v>40</v>
      </c>
      <c r="F8" s="11">
        <v>600000</v>
      </c>
      <c r="G8" s="42" t="s">
        <v>41</v>
      </c>
    </row>
    <row r="9" spans="1:7" ht="30">
      <c r="A9" s="56"/>
      <c r="B9" s="36">
        <v>7</v>
      </c>
      <c r="C9" s="5" t="s">
        <v>27</v>
      </c>
      <c r="D9" s="7" t="s">
        <v>23</v>
      </c>
      <c r="E9" s="5" t="s">
        <v>40</v>
      </c>
      <c r="F9" s="11">
        <v>700000</v>
      </c>
      <c r="G9" s="42" t="s">
        <v>41</v>
      </c>
    </row>
    <row r="10" spans="1:7" ht="15">
      <c r="A10" s="56"/>
      <c r="B10" s="36">
        <v>8</v>
      </c>
      <c r="C10" s="5" t="s">
        <v>53</v>
      </c>
      <c r="D10" s="7" t="s">
        <v>60</v>
      </c>
      <c r="E10" s="5" t="s">
        <v>59</v>
      </c>
      <c r="F10" s="11">
        <v>700000</v>
      </c>
      <c r="G10" s="42" t="s">
        <v>41</v>
      </c>
    </row>
    <row r="11" spans="1:7" ht="23.25" customHeight="1">
      <c r="A11" s="56"/>
      <c r="B11" s="36">
        <v>9</v>
      </c>
      <c r="C11" s="5" t="s">
        <v>19</v>
      </c>
      <c r="D11" s="7" t="s">
        <v>24</v>
      </c>
      <c r="E11" s="5" t="s">
        <v>11</v>
      </c>
      <c r="F11" s="11">
        <v>1000000</v>
      </c>
      <c r="G11" s="42" t="s">
        <v>41</v>
      </c>
    </row>
    <row r="12" spans="1:7" ht="15">
      <c r="A12" s="56"/>
      <c r="B12" s="36">
        <v>10</v>
      </c>
      <c r="C12" s="5" t="s">
        <v>20</v>
      </c>
      <c r="D12" s="7" t="s">
        <v>25</v>
      </c>
      <c r="E12" s="5" t="s">
        <v>11</v>
      </c>
      <c r="F12" s="11">
        <v>500000</v>
      </c>
      <c r="G12" s="42" t="s">
        <v>41</v>
      </c>
    </row>
    <row r="13" spans="1:7" ht="15">
      <c r="A13" s="56"/>
      <c r="B13" s="36">
        <v>11</v>
      </c>
      <c r="C13" s="5" t="s">
        <v>21</v>
      </c>
      <c r="D13" s="7" t="s">
        <v>26</v>
      </c>
      <c r="E13" s="5" t="s">
        <v>13</v>
      </c>
      <c r="F13" s="11">
        <v>500000</v>
      </c>
      <c r="G13" s="42" t="s">
        <v>41</v>
      </c>
    </row>
    <row r="14" spans="1:7" ht="15">
      <c r="A14" s="56"/>
      <c r="B14" s="36">
        <v>12</v>
      </c>
      <c r="C14" s="5" t="s">
        <v>22</v>
      </c>
      <c r="D14" s="7" t="s">
        <v>26</v>
      </c>
      <c r="E14" s="5" t="s">
        <v>11</v>
      </c>
      <c r="F14" s="11">
        <v>500000</v>
      </c>
      <c r="G14" s="42" t="s">
        <v>41</v>
      </c>
    </row>
    <row r="15" spans="1:7" s="2" customFormat="1" ht="15">
      <c r="A15" s="56"/>
      <c r="B15" s="36">
        <v>13</v>
      </c>
      <c r="C15" s="5" t="s">
        <v>46</v>
      </c>
      <c r="D15" s="7" t="s">
        <v>54</v>
      </c>
      <c r="E15" s="5" t="s">
        <v>13</v>
      </c>
      <c r="F15" s="11">
        <v>400000</v>
      </c>
      <c r="G15" s="42" t="s">
        <v>41</v>
      </c>
    </row>
    <row r="16" spans="1:7" s="2" customFormat="1" ht="15">
      <c r="A16" s="56"/>
      <c r="B16" s="36">
        <v>14</v>
      </c>
      <c r="C16" s="5" t="s">
        <v>47</v>
      </c>
      <c r="D16" s="7" t="s">
        <v>54</v>
      </c>
      <c r="E16" s="5" t="s">
        <v>43</v>
      </c>
      <c r="F16" s="11">
        <v>350000</v>
      </c>
      <c r="G16" s="42" t="s">
        <v>41</v>
      </c>
    </row>
    <row r="17" spans="1:7" s="2" customFormat="1" ht="15">
      <c r="A17" s="56"/>
      <c r="B17" s="36">
        <v>15</v>
      </c>
      <c r="C17" s="5" t="s">
        <v>48</v>
      </c>
      <c r="D17" s="7" t="s">
        <v>54</v>
      </c>
      <c r="E17" s="5" t="s">
        <v>7</v>
      </c>
      <c r="F17" s="11">
        <v>500000</v>
      </c>
      <c r="G17" s="42" t="s">
        <v>41</v>
      </c>
    </row>
    <row r="18" spans="1:7" s="2" customFormat="1" ht="15">
      <c r="A18" s="56"/>
      <c r="B18" s="36">
        <v>16</v>
      </c>
      <c r="C18" s="5" t="s">
        <v>49</v>
      </c>
      <c r="D18" s="7" t="s">
        <v>54</v>
      </c>
      <c r="E18" s="5" t="s">
        <v>12</v>
      </c>
      <c r="F18" s="11">
        <v>300000</v>
      </c>
      <c r="G18" s="42" t="s">
        <v>41</v>
      </c>
    </row>
    <row r="19" spans="1:7" s="2" customFormat="1" ht="15">
      <c r="A19" s="56"/>
      <c r="B19" s="36">
        <v>17</v>
      </c>
      <c r="C19" s="5" t="s">
        <v>50</v>
      </c>
      <c r="D19" s="7" t="s">
        <v>54</v>
      </c>
      <c r="E19" s="5" t="s">
        <v>40</v>
      </c>
      <c r="F19" s="11">
        <v>300000</v>
      </c>
      <c r="G19" s="42" t="s">
        <v>41</v>
      </c>
    </row>
    <row r="20" spans="1:7" ht="15.75" thickBot="1">
      <c r="A20" s="57"/>
      <c r="B20" s="37">
        <v>18</v>
      </c>
      <c r="C20" s="25" t="s">
        <v>29</v>
      </c>
      <c r="D20" s="26" t="s">
        <v>61</v>
      </c>
      <c r="E20" s="25" t="s">
        <v>30</v>
      </c>
      <c r="F20" s="27">
        <v>500000</v>
      </c>
      <c r="G20" s="43" t="s">
        <v>41</v>
      </c>
    </row>
    <row r="21" spans="1:7" s="2" customFormat="1" ht="15.75" thickBot="1">
      <c r="A21" s="60" t="s">
        <v>56</v>
      </c>
      <c r="B21" s="61"/>
      <c r="C21" s="61"/>
      <c r="D21" s="61"/>
      <c r="E21" s="62"/>
      <c r="F21" s="28">
        <f>SUM(F3:F20)</f>
        <v>17350000</v>
      </c>
      <c r="G21" s="30"/>
    </row>
    <row r="22" spans="1:8" ht="15">
      <c r="A22" s="47" t="s">
        <v>18</v>
      </c>
      <c r="B22" s="38">
        <v>19</v>
      </c>
      <c r="C22" s="14" t="s">
        <v>5</v>
      </c>
      <c r="D22" s="15" t="s">
        <v>36</v>
      </c>
      <c r="E22" s="16" t="s">
        <v>62</v>
      </c>
      <c r="F22" s="17">
        <v>400000</v>
      </c>
      <c r="G22" s="44" t="s">
        <v>42</v>
      </c>
      <c r="H22" s="12"/>
    </row>
    <row r="23" spans="1:8" s="2" customFormat="1" ht="15">
      <c r="A23" s="48"/>
      <c r="B23" s="39">
        <v>20</v>
      </c>
      <c r="C23" s="3" t="s">
        <v>14</v>
      </c>
      <c r="D23" s="10" t="s">
        <v>63</v>
      </c>
      <c r="E23" s="13" t="s">
        <v>62</v>
      </c>
      <c r="F23" s="6">
        <v>200000</v>
      </c>
      <c r="G23" s="45" t="s">
        <v>42</v>
      </c>
      <c r="H23" s="12"/>
    </row>
    <row r="24" spans="1:8" ht="30">
      <c r="A24" s="48"/>
      <c r="B24" s="39">
        <v>21</v>
      </c>
      <c r="C24" s="3" t="s">
        <v>15</v>
      </c>
      <c r="D24" s="3" t="s">
        <v>31</v>
      </c>
      <c r="E24" s="13" t="s">
        <v>64</v>
      </c>
      <c r="F24" s="6">
        <v>1200000</v>
      </c>
      <c r="G24" s="45" t="s">
        <v>42</v>
      </c>
      <c r="H24" s="12"/>
    </row>
    <row r="25" spans="1:7" s="2" customFormat="1" ht="30">
      <c r="A25" s="48"/>
      <c r="B25" s="39">
        <v>22</v>
      </c>
      <c r="C25" s="3" t="s">
        <v>51</v>
      </c>
      <c r="D25" s="3" t="s">
        <v>32</v>
      </c>
      <c r="E25" s="13" t="s">
        <v>64</v>
      </c>
      <c r="F25" s="6">
        <v>550000</v>
      </c>
      <c r="G25" s="45" t="s">
        <v>42</v>
      </c>
    </row>
    <row r="26" spans="1:7" s="2" customFormat="1" ht="30">
      <c r="A26" s="48"/>
      <c r="B26" s="39">
        <v>23</v>
      </c>
      <c r="C26" s="3" t="s">
        <v>16</v>
      </c>
      <c r="D26" s="3" t="s">
        <v>33</v>
      </c>
      <c r="E26" s="13" t="s">
        <v>64</v>
      </c>
      <c r="F26" s="6">
        <v>550000</v>
      </c>
      <c r="G26" s="45" t="s">
        <v>42</v>
      </c>
    </row>
    <row r="27" spans="1:7" s="2" customFormat="1" ht="15">
      <c r="A27" s="48"/>
      <c r="B27" s="39">
        <v>24</v>
      </c>
      <c r="C27" s="3" t="s">
        <v>52</v>
      </c>
      <c r="D27" s="3" t="s">
        <v>34</v>
      </c>
      <c r="E27" s="13" t="s">
        <v>65</v>
      </c>
      <c r="F27" s="6">
        <v>500000</v>
      </c>
      <c r="G27" s="45" t="s">
        <v>42</v>
      </c>
    </row>
    <row r="28" spans="1:7" s="2" customFormat="1" ht="30.75" thickBot="1">
      <c r="A28" s="49"/>
      <c r="B28" s="40">
        <v>25</v>
      </c>
      <c r="C28" s="18" t="s">
        <v>17</v>
      </c>
      <c r="D28" s="18" t="s">
        <v>35</v>
      </c>
      <c r="E28" s="19" t="s">
        <v>55</v>
      </c>
      <c r="F28" s="20">
        <v>1200000</v>
      </c>
      <c r="G28" s="46" t="s">
        <v>42</v>
      </c>
    </row>
    <row r="29" spans="1:7" ht="15.75" thickBot="1">
      <c r="A29" s="58" t="s">
        <v>57</v>
      </c>
      <c r="B29" s="59"/>
      <c r="C29" s="59"/>
      <c r="D29" s="59"/>
      <c r="E29" s="59"/>
      <c r="F29" s="21">
        <f>SUM(F22:F28)</f>
        <v>4600000</v>
      </c>
      <c r="G29" s="29"/>
    </row>
    <row r="30" ht="15">
      <c r="F30" s="12">
        <f>SUM(F29,F21)</f>
        <v>21950000</v>
      </c>
    </row>
  </sheetData>
  <sheetProtection/>
  <mergeCells count="6">
    <mergeCell ref="A22:A28"/>
    <mergeCell ref="A1:G1"/>
    <mergeCell ref="A2:B2"/>
    <mergeCell ref="A3:A20"/>
    <mergeCell ref="A29:E29"/>
    <mergeCell ref="A21:E21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5"/>
  <cols>
    <col min="1" max="1" width="47.57421875" style="0" customWidth="1"/>
  </cols>
  <sheetData>
    <row r="1" ht="15">
      <c r="A1" s="11">
        <v>2000000</v>
      </c>
    </row>
    <row r="2" ht="15">
      <c r="A2" s="11">
        <v>1000000</v>
      </c>
    </row>
    <row r="3" ht="15">
      <c r="A3" s="11">
        <v>3000000</v>
      </c>
    </row>
    <row r="4" ht="15">
      <c r="A4" s="11">
        <v>3000000</v>
      </c>
    </row>
    <row r="5" ht="15">
      <c r="A5" s="11">
        <v>1500000</v>
      </c>
    </row>
    <row r="6" ht="15">
      <c r="A6" s="11">
        <v>600000</v>
      </c>
    </row>
    <row r="7" ht="15">
      <c r="A7" s="11">
        <v>700000</v>
      </c>
    </row>
    <row r="8" ht="15">
      <c r="A8" s="11">
        <v>700000</v>
      </c>
    </row>
    <row r="9" ht="15">
      <c r="A9" s="11">
        <v>1000000</v>
      </c>
    </row>
    <row r="10" ht="15">
      <c r="A10" s="11">
        <v>500000</v>
      </c>
    </row>
    <row r="11" ht="15">
      <c r="A11" s="11">
        <v>500000</v>
      </c>
    </row>
    <row r="12" ht="15">
      <c r="A12" s="11">
        <v>500000</v>
      </c>
    </row>
    <row r="13" ht="15">
      <c r="A13" s="11">
        <v>400000</v>
      </c>
    </row>
    <row r="14" ht="15">
      <c r="A14" s="11">
        <v>350000</v>
      </c>
    </row>
    <row r="15" ht="15">
      <c r="A15" s="11">
        <v>500000</v>
      </c>
    </row>
    <row r="16" ht="15">
      <c r="A16" s="11">
        <v>300000</v>
      </c>
    </row>
    <row r="17" ht="15">
      <c r="A17" s="11">
        <v>300000</v>
      </c>
    </row>
    <row r="18" ht="15">
      <c r="A18" s="11">
        <v>500000</v>
      </c>
    </row>
    <row r="19" ht="15">
      <c r="A19" s="12">
        <f>SUM(A1:A18)</f>
        <v>17350000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Sýkorová Jana PhDr. (HK)</dc:creator>
  <cp:keywords/>
  <dc:description/>
  <cp:lastModifiedBy>Vytlačilová Jana (HK)</cp:lastModifiedBy>
  <cp:lastPrinted>2013-08-22T08:26:25Z</cp:lastPrinted>
  <dcterms:created xsi:type="dcterms:W3CDTF">2013-04-19T13:20:14Z</dcterms:created>
  <dcterms:modified xsi:type="dcterms:W3CDTF">2013-08-26T14:40:40Z</dcterms:modified>
  <cp:category/>
  <cp:version/>
  <cp:contentType/>
  <cp:contentStatus/>
</cp:coreProperties>
</file>