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45" windowWidth="19320" windowHeight="9210" activeTab="0"/>
  </bookViews>
  <sheets>
    <sheet name="příloha č. 1" sheetId="1" r:id="rId1"/>
  </sheets>
  <definedNames/>
  <calcPr calcId="125725"/>
</workbook>
</file>

<file path=xl/sharedStrings.xml><?xml version="1.0" encoding="utf-8"?>
<sst xmlns="http://schemas.openxmlformats.org/spreadsheetml/2006/main" count="21" uniqueCount="21">
  <si>
    <t>Nabídková cena</t>
  </si>
  <si>
    <t>DPH v %</t>
  </si>
  <si>
    <t>cena celkem bez DPH v Kč</t>
  </si>
  <si>
    <t>jednotková cena bez DPH</t>
  </si>
  <si>
    <t>počet kusů</t>
  </si>
  <si>
    <t>předmět</t>
  </si>
  <si>
    <t>Příloha č. 1 - Stanovení nabídkové ceny zboží</t>
  </si>
  <si>
    <t>Všechny ceny zde uvedené budou zaokrouhleny na dvě desetinná místa</t>
  </si>
  <si>
    <t>reflexní vesta</t>
  </si>
  <si>
    <t>ochranná přilba</t>
  </si>
  <si>
    <t>pracovní bunda s vnitřní odepínací bundou</t>
  </si>
  <si>
    <t>pracovní obuv</t>
  </si>
  <si>
    <t>celkem</t>
  </si>
  <si>
    <t>projekt</t>
  </si>
  <si>
    <t>SÚIP</t>
  </si>
  <si>
    <t>pracovní plášť/overal</t>
  </si>
  <si>
    <t>pracovní rukavice - textilní 5-prsté</t>
  </si>
  <si>
    <t>pracovní rukavice - kožené 5-prsté</t>
  </si>
  <si>
    <t>sluneční brýle</t>
  </si>
  <si>
    <t>ochranné brýle čiré</t>
  </si>
  <si>
    <t>cena celkem 
s DPH v Kč</t>
  </si>
</sst>
</file>

<file path=xl/styles.xml><?xml version="1.0" encoding="utf-8"?>
<styleSheet xmlns="http://schemas.openxmlformats.org/spreadsheetml/2006/main">
  <numFmts count="2">
    <numFmt numFmtId="164" formatCode="#,##0\ &quot;Kč&quot;"/>
    <numFmt numFmtId="165" formatCode="#,##0.00\ &quot;Kč&quot;"/>
  </numFmts>
  <fonts count="4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thin"/>
    </border>
    <border>
      <left style="hair">
        <color theme="0" tint="-0.4999699890613556"/>
      </left>
      <right style="hair">
        <color theme="0" tint="-0.4999699890613556"/>
      </right>
      <top/>
      <bottom style="hair">
        <color theme="0" tint="-0.4999699890613556"/>
      </bottom>
    </border>
    <border>
      <left style="thin"/>
      <right style="hair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hair">
        <color theme="0" tint="-0.4999699890613556"/>
      </right>
      <top/>
      <bottom style="hair">
        <color theme="0" tint="-0.4999699890613556"/>
      </bottom>
    </border>
    <border>
      <left style="thin"/>
      <right style="hair">
        <color theme="0" tint="-0.4999699890613556"/>
      </right>
      <top style="thin">
        <color theme="0" tint="-0.4999699890613556"/>
      </top>
      <bottom/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/>
    </border>
    <border>
      <left style="hair">
        <color theme="0" tint="-0.4999699890613556"/>
      </left>
      <right style="thin"/>
      <top style="thin">
        <color theme="0" tint="-0.4999699890613556"/>
      </top>
      <bottom/>
    </border>
    <border>
      <left/>
      <right style="hair">
        <color theme="0" tint="-0.4999699890613556"/>
      </right>
      <top/>
      <bottom style="hair">
        <color theme="0" tint="-0.4999699890613556"/>
      </bottom>
    </border>
    <border>
      <left/>
      <right style="hair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thin"/>
      <top style="thin">
        <color theme="0" tint="-0.4999699890613556"/>
      </top>
      <bottom style="thin"/>
    </border>
    <border>
      <left style="hair">
        <color theme="0" tint="-0.4999699890613556"/>
      </left>
      <right style="thin"/>
      <top/>
      <bottom style="hair">
        <color theme="0" tint="-0.4999699890613556"/>
      </bottom>
    </border>
    <border>
      <left style="hair">
        <color theme="0" tint="-0.4999699890613556"/>
      </left>
      <right style="thin"/>
      <top style="hair">
        <color theme="0" tint="-0.4999699890613556"/>
      </top>
      <bottom style="hair">
        <color theme="0" tint="-0.4999699890613556"/>
      </bottom>
    </border>
    <border>
      <left style="thin"/>
      <right style="hair">
        <color theme="0" tint="-0.4999699890613556"/>
      </right>
      <top style="thin">
        <color theme="0" tint="-0.4999699890613556"/>
      </top>
      <bottom style="thin"/>
    </border>
    <border>
      <left/>
      <right style="hair">
        <color theme="0" tint="-0.4999699890613556"/>
      </right>
      <top style="thin">
        <color theme="0" tint="-0.4999699890613556"/>
      </top>
      <bottom style="thin"/>
    </border>
    <border>
      <left/>
      <right style="hair">
        <color theme="0" tint="-0.4999699890613556"/>
      </right>
      <top style="thin">
        <color theme="0" tint="-0.4999699890613556"/>
      </top>
      <bottom/>
    </border>
    <border>
      <left style="hair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left" vertical="center" indent="1"/>
    </xf>
    <xf numFmtId="164" fontId="1" fillId="0" borderId="0" xfId="0" applyNumberFormat="1" applyFont="1" applyAlignment="1">
      <alignment horizontal="right" vertical="center" indent="1"/>
    </xf>
    <xf numFmtId="9" fontId="1" fillId="0" borderId="0" xfId="0" applyNumberFormat="1" applyFont="1" applyAlignment="1">
      <alignment horizontal="right" vertical="center" indent="1"/>
    </xf>
    <xf numFmtId="0" fontId="1" fillId="0" borderId="0" xfId="0" applyFont="1" applyAlignment="1">
      <alignment horizontal="right" vertical="center" indent="2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 wrapText="1"/>
    </xf>
    <xf numFmtId="9" fontId="1" fillId="0" borderId="1" xfId="0" applyNumberFormat="1" applyFont="1" applyBorder="1" applyAlignment="1">
      <alignment horizontal="right" vertical="center" wrapText="1" indent="1"/>
    </xf>
    <xf numFmtId="0" fontId="2" fillId="2" borderId="2" xfId="0" applyFont="1" applyFill="1" applyBorder="1" applyAlignment="1">
      <alignment horizontal="right" vertical="center" indent="2"/>
    </xf>
    <xf numFmtId="9" fontId="2" fillId="2" borderId="2" xfId="0" applyNumberFormat="1" applyFont="1" applyFill="1" applyBorder="1" applyAlignment="1">
      <alignment horizontal="right" vertical="center" indent="1"/>
    </xf>
    <xf numFmtId="9" fontId="1" fillId="0" borderId="3" xfId="0" applyNumberFormat="1" applyFont="1" applyBorder="1" applyAlignment="1">
      <alignment horizontal="righ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 wrapText="1" indent="1"/>
    </xf>
    <xf numFmtId="0" fontId="1" fillId="0" borderId="11" xfId="0" applyFont="1" applyBorder="1" applyAlignment="1">
      <alignment horizontal="right" vertical="center" wrapText="1" indent="1"/>
    </xf>
    <xf numFmtId="0" fontId="2" fillId="3" borderId="12" xfId="0" applyFont="1" applyFill="1" applyBorder="1" applyAlignment="1">
      <alignment horizontal="right" vertical="center" wrapText="1" indent="1"/>
    </xf>
    <xf numFmtId="0" fontId="2" fillId="3" borderId="5" xfId="0" applyFont="1" applyFill="1" applyBorder="1" applyAlignment="1">
      <alignment horizontal="right" vertical="center" wrapText="1" indent="1"/>
    </xf>
    <xf numFmtId="0" fontId="1" fillId="3" borderId="3" xfId="0" applyFont="1" applyFill="1" applyBorder="1" applyAlignment="1">
      <alignment horizontal="right" vertical="center" wrapText="1" indent="1"/>
    </xf>
    <xf numFmtId="0" fontId="1" fillId="0" borderId="0" xfId="0" applyFont="1" applyAlignment="1">
      <alignment horizontal="right" vertical="center" indent="1"/>
    </xf>
    <xf numFmtId="165" fontId="2" fillId="2" borderId="13" xfId="0" applyNumberFormat="1" applyFont="1" applyFill="1" applyBorder="1" applyAlignment="1">
      <alignment horizontal="right" vertical="center" indent="1"/>
    </xf>
    <xf numFmtId="165" fontId="2" fillId="2" borderId="2" xfId="0" applyNumberFormat="1" applyFont="1" applyFill="1" applyBorder="1" applyAlignment="1">
      <alignment horizontal="right" vertical="center" indent="1"/>
    </xf>
    <xf numFmtId="165" fontId="1" fillId="0" borderId="3" xfId="0" applyNumberFormat="1" applyFont="1" applyBorder="1" applyAlignment="1">
      <alignment horizontal="right" vertical="center" wrapText="1" indent="1"/>
    </xf>
    <xf numFmtId="165" fontId="1" fillId="0" borderId="1" xfId="0" applyNumberFormat="1" applyFont="1" applyBorder="1" applyAlignment="1">
      <alignment horizontal="right" vertical="center" wrapText="1" indent="1"/>
    </xf>
    <xf numFmtId="165" fontId="1" fillId="0" borderId="14" xfId="0" applyNumberFormat="1" applyFont="1" applyBorder="1" applyAlignment="1">
      <alignment horizontal="right" vertical="center" wrapText="1" indent="1"/>
    </xf>
    <xf numFmtId="165" fontId="1" fillId="0" borderId="15" xfId="0" applyNumberFormat="1" applyFont="1" applyBorder="1" applyAlignment="1">
      <alignment horizontal="right" vertical="center" wrapText="1" indent="1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3" borderId="19" xfId="0" applyFont="1" applyFill="1" applyBorder="1" applyAlignment="1">
      <alignment horizontal="right" vertical="center" wrapText="1" indent="1"/>
    </xf>
    <xf numFmtId="0" fontId="2" fillId="3" borderId="20" xfId="0" applyFont="1" applyFill="1" applyBorder="1" applyAlignment="1">
      <alignment horizontal="right" vertical="center" wrapText="1" indent="1"/>
    </xf>
    <xf numFmtId="0" fontId="2" fillId="3" borderId="12" xfId="0" applyFont="1" applyFill="1" applyBorder="1" applyAlignment="1">
      <alignment horizontal="righ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85" zoomScaleNormal="85" workbookViewId="0" topLeftCell="A1">
      <selection activeCell="H19" sqref="H19"/>
    </sheetView>
  </sheetViews>
  <sheetFormatPr defaultColWidth="9.140625" defaultRowHeight="12.75"/>
  <cols>
    <col min="1" max="1" width="44.8515625" style="4" bestFit="1" customWidth="1"/>
    <col min="2" max="2" width="12.00390625" style="25" customWidth="1"/>
    <col min="3" max="4" width="9.140625" style="25" customWidth="1"/>
    <col min="5" max="5" width="14.421875" style="4" customWidth="1"/>
    <col min="6" max="6" width="19.7109375" style="2" customWidth="1"/>
    <col min="7" max="7" width="7.421875" style="3" customWidth="1"/>
    <col min="8" max="8" width="19.7109375" style="2" customWidth="1"/>
    <col min="9" max="9" width="9.140625" style="1" customWidth="1"/>
    <col min="10" max="10" width="13.421875" style="1" bestFit="1" customWidth="1"/>
    <col min="11" max="16384" width="9.140625" style="1" customWidth="1"/>
  </cols>
  <sheetData>
    <row r="1" spans="1:8" ht="22.5" customHeight="1">
      <c r="A1" s="35" t="s">
        <v>6</v>
      </c>
      <c r="B1" s="36"/>
      <c r="C1" s="36"/>
      <c r="D1" s="37"/>
      <c r="E1" s="37"/>
      <c r="F1" s="37"/>
      <c r="G1" s="37"/>
      <c r="H1" s="38"/>
    </row>
    <row r="2" spans="1:8" ht="22.5" customHeight="1">
      <c r="A2" s="17"/>
      <c r="B2" s="40" t="s">
        <v>4</v>
      </c>
      <c r="C2" s="41"/>
      <c r="D2" s="42"/>
      <c r="E2" s="18"/>
      <c r="F2" s="18"/>
      <c r="G2" s="18"/>
      <c r="H2" s="19"/>
    </row>
    <row r="3" spans="1:8" s="6" customFormat="1" ht="43.5" customHeight="1">
      <c r="A3" s="11" t="s">
        <v>5</v>
      </c>
      <c r="B3" s="22" t="s">
        <v>13</v>
      </c>
      <c r="C3" s="22" t="s">
        <v>14</v>
      </c>
      <c r="D3" s="23" t="s">
        <v>12</v>
      </c>
      <c r="E3" s="12" t="s">
        <v>3</v>
      </c>
      <c r="F3" s="13" t="s">
        <v>2</v>
      </c>
      <c r="G3" s="14" t="s">
        <v>1</v>
      </c>
      <c r="H3" s="15" t="s">
        <v>20</v>
      </c>
    </row>
    <row r="4" spans="1:8" s="6" customFormat="1" ht="21.75" customHeight="1">
      <c r="A4" s="16" t="s">
        <v>8</v>
      </c>
      <c r="B4" s="21">
        <v>300</v>
      </c>
      <c r="C4" s="21">
        <v>39</v>
      </c>
      <c r="D4" s="24">
        <f>B4+C4</f>
        <v>339</v>
      </c>
      <c r="E4" s="20"/>
      <c r="F4" s="28">
        <f>D4*E4</f>
        <v>0</v>
      </c>
      <c r="G4" s="10"/>
      <c r="H4" s="30">
        <f>F4*(1+G4)</f>
        <v>0</v>
      </c>
    </row>
    <row r="5" spans="1:8" s="6" customFormat="1" ht="21.75" customHeight="1">
      <c r="A5" s="16" t="s">
        <v>9</v>
      </c>
      <c r="B5" s="21">
        <v>300</v>
      </c>
      <c r="C5" s="21">
        <v>18</v>
      </c>
      <c r="D5" s="24">
        <f aca="true" t="shared" si="0" ref="D5:D12">B5+C5</f>
        <v>318</v>
      </c>
      <c r="E5" s="20"/>
      <c r="F5" s="29">
        <f aca="true" t="shared" si="1" ref="F5:F7">D5*E5</f>
        <v>0</v>
      </c>
      <c r="G5" s="7"/>
      <c r="H5" s="31">
        <f aca="true" t="shared" si="2" ref="H5:H7">F5*(1+G5)</f>
        <v>0</v>
      </c>
    </row>
    <row r="6" spans="1:8" s="6" customFormat="1" ht="21.75" customHeight="1">
      <c r="A6" s="16" t="s">
        <v>10</v>
      </c>
      <c r="B6" s="21">
        <v>300</v>
      </c>
      <c r="C6" s="21">
        <v>54</v>
      </c>
      <c r="D6" s="24">
        <f t="shared" si="0"/>
        <v>354</v>
      </c>
      <c r="E6" s="20"/>
      <c r="F6" s="28">
        <f t="shared" si="1"/>
        <v>0</v>
      </c>
      <c r="G6" s="10"/>
      <c r="H6" s="30">
        <f t="shared" si="2"/>
        <v>0</v>
      </c>
    </row>
    <row r="7" spans="1:8" s="6" customFormat="1" ht="21.75" customHeight="1">
      <c r="A7" s="16" t="s">
        <v>11</v>
      </c>
      <c r="B7" s="21">
        <v>300</v>
      </c>
      <c r="C7" s="21">
        <v>78</v>
      </c>
      <c r="D7" s="24">
        <f t="shared" si="0"/>
        <v>378</v>
      </c>
      <c r="E7" s="20"/>
      <c r="F7" s="29">
        <f t="shared" si="1"/>
        <v>0</v>
      </c>
      <c r="G7" s="7"/>
      <c r="H7" s="31">
        <f t="shared" si="2"/>
        <v>0</v>
      </c>
    </row>
    <row r="8" spans="1:8" s="6" customFormat="1" ht="21.75" customHeight="1">
      <c r="A8" s="16" t="s">
        <v>15</v>
      </c>
      <c r="B8" s="21">
        <v>0</v>
      </c>
      <c r="C8" s="21">
        <v>9</v>
      </c>
      <c r="D8" s="24">
        <f t="shared" si="0"/>
        <v>9</v>
      </c>
      <c r="E8" s="20"/>
      <c r="F8" s="28">
        <f aca="true" t="shared" si="3" ref="F8:F12">D8*E8</f>
        <v>0</v>
      </c>
      <c r="G8" s="10"/>
      <c r="H8" s="30">
        <f aca="true" t="shared" si="4" ref="H8:H12">F8*(1+G8)</f>
        <v>0</v>
      </c>
    </row>
    <row r="9" spans="1:8" s="6" customFormat="1" ht="21.75" customHeight="1">
      <c r="A9" s="16" t="s">
        <v>16</v>
      </c>
      <c r="B9" s="21">
        <v>0</v>
      </c>
      <c r="C9" s="21">
        <v>4</v>
      </c>
      <c r="D9" s="24">
        <f t="shared" si="0"/>
        <v>4</v>
      </c>
      <c r="E9" s="20"/>
      <c r="F9" s="29">
        <f t="shared" si="3"/>
        <v>0</v>
      </c>
      <c r="G9" s="7"/>
      <c r="H9" s="31">
        <f t="shared" si="4"/>
        <v>0</v>
      </c>
    </row>
    <row r="10" spans="1:8" s="6" customFormat="1" ht="21.75" customHeight="1">
      <c r="A10" s="16" t="s">
        <v>17</v>
      </c>
      <c r="B10" s="21">
        <v>0</v>
      </c>
      <c r="C10" s="21">
        <v>18</v>
      </c>
      <c r="D10" s="24">
        <f t="shared" si="0"/>
        <v>18</v>
      </c>
      <c r="E10" s="20"/>
      <c r="F10" s="28">
        <f t="shared" si="3"/>
        <v>0</v>
      </c>
      <c r="G10" s="10"/>
      <c r="H10" s="30">
        <f t="shared" si="4"/>
        <v>0</v>
      </c>
    </row>
    <row r="11" spans="1:8" s="6" customFormat="1" ht="22.5" customHeight="1">
      <c r="A11" s="16" t="s">
        <v>18</v>
      </c>
      <c r="B11" s="21">
        <v>0</v>
      </c>
      <c r="C11" s="21">
        <v>9</v>
      </c>
      <c r="D11" s="24">
        <f t="shared" si="0"/>
        <v>9</v>
      </c>
      <c r="E11" s="20"/>
      <c r="F11" s="28">
        <f t="shared" si="3"/>
        <v>0</v>
      </c>
      <c r="G11" s="7"/>
      <c r="H11" s="30">
        <f t="shared" si="4"/>
        <v>0</v>
      </c>
    </row>
    <row r="12" spans="1:8" s="6" customFormat="1" ht="22.5" customHeight="1">
      <c r="A12" s="16" t="s">
        <v>19</v>
      </c>
      <c r="B12" s="21">
        <v>0</v>
      </c>
      <c r="C12" s="21">
        <v>2</v>
      </c>
      <c r="D12" s="24">
        <f t="shared" si="0"/>
        <v>2</v>
      </c>
      <c r="E12" s="20"/>
      <c r="F12" s="29">
        <f t="shared" si="3"/>
        <v>0</v>
      </c>
      <c r="G12" s="10"/>
      <c r="H12" s="31">
        <f t="shared" si="4"/>
        <v>0</v>
      </c>
    </row>
    <row r="13" spans="1:8" s="5" customFormat="1" ht="22.5" customHeight="1">
      <c r="A13" s="32" t="s">
        <v>0</v>
      </c>
      <c r="B13" s="33"/>
      <c r="C13" s="33"/>
      <c r="D13" s="34"/>
      <c r="E13" s="8"/>
      <c r="F13" s="27">
        <f>SUM(F4:F12)</f>
        <v>0</v>
      </c>
      <c r="G13" s="9"/>
      <c r="H13" s="26">
        <f>SUM(H4:H12)</f>
        <v>0</v>
      </c>
    </row>
    <row r="14" ht="22.5" customHeight="1"/>
    <row r="15" spans="1:8" s="4" customFormat="1" ht="22.5" customHeight="1">
      <c r="A15" s="39" t="s">
        <v>7</v>
      </c>
      <c r="B15" s="39"/>
      <c r="C15" s="39"/>
      <c r="D15" s="39"/>
      <c r="E15" s="39"/>
      <c r="F15" s="39"/>
      <c r="G15" s="39"/>
      <c r="H15" s="39"/>
    </row>
    <row r="16" spans="2:8" s="4" customFormat="1" ht="22.5" customHeight="1">
      <c r="B16" s="25"/>
      <c r="C16" s="25"/>
      <c r="D16" s="25"/>
      <c r="F16" s="2"/>
      <c r="G16" s="3"/>
      <c r="H16" s="2"/>
    </row>
    <row r="17" spans="2:8" s="4" customFormat="1" ht="22.5" customHeight="1">
      <c r="B17" s="25"/>
      <c r="C17" s="25"/>
      <c r="D17" s="25"/>
      <c r="F17" s="2"/>
      <c r="G17" s="3"/>
      <c r="H17" s="2"/>
    </row>
    <row r="18" spans="2:8" s="4" customFormat="1" ht="22.5" customHeight="1">
      <c r="B18" s="25"/>
      <c r="C18" s="25"/>
      <c r="D18" s="25"/>
      <c r="F18" s="2"/>
      <c r="G18" s="3"/>
      <c r="H18" s="2"/>
    </row>
    <row r="19" spans="2:8" s="4" customFormat="1" ht="22.5" customHeight="1">
      <c r="B19" s="25"/>
      <c r="C19" s="25"/>
      <c r="D19" s="25"/>
      <c r="F19" s="2"/>
      <c r="G19" s="3"/>
      <c r="H19" s="2"/>
    </row>
    <row r="20" spans="2:8" s="4" customFormat="1" ht="22.5" customHeight="1">
      <c r="B20" s="25"/>
      <c r="C20" s="25"/>
      <c r="D20" s="25"/>
      <c r="F20" s="2"/>
      <c r="G20" s="3"/>
      <c r="H20" s="2"/>
    </row>
    <row r="21" spans="2:8" s="4" customFormat="1" ht="22.5" customHeight="1">
      <c r="B21" s="25"/>
      <c r="C21" s="25"/>
      <c r="D21" s="25"/>
      <c r="F21" s="2"/>
      <c r="G21" s="3"/>
      <c r="H21" s="2"/>
    </row>
    <row r="22" spans="2:8" s="4" customFormat="1" ht="22.5" customHeight="1">
      <c r="B22" s="25"/>
      <c r="C22" s="25"/>
      <c r="D22" s="25"/>
      <c r="F22" s="2"/>
      <c r="G22" s="3"/>
      <c r="H22" s="2"/>
    </row>
    <row r="23" spans="2:8" s="4" customFormat="1" ht="22.5" customHeight="1">
      <c r="B23" s="25"/>
      <c r="C23" s="25"/>
      <c r="D23" s="25"/>
      <c r="F23" s="2"/>
      <c r="G23" s="3"/>
      <c r="H23" s="2"/>
    </row>
    <row r="24" spans="2:8" s="4" customFormat="1" ht="22.5" customHeight="1">
      <c r="B24" s="25"/>
      <c r="C24" s="25"/>
      <c r="D24" s="25"/>
      <c r="F24" s="2"/>
      <c r="G24" s="3"/>
      <c r="H24" s="2"/>
    </row>
  </sheetData>
  <mergeCells count="4">
    <mergeCell ref="A13:D13"/>
    <mergeCell ref="A1:H1"/>
    <mergeCell ref="A15:H15"/>
    <mergeCell ref="B2:D2"/>
  </mergeCells>
  <printOptions/>
  <pageMargins left="0.7874015748031497" right="0.1968503937007874" top="1.1811023622047245" bottom="0.984251968503937" header="0.5118110236220472" footer="0.5118110236220472"/>
  <pageSetup horizontalDpi="600" verticalDpi="600" orientation="landscape" paperSize="9" r:id="rId2"/>
  <headerFooter>
    <oddHeader>&amp;L&amp;G</oddHeader>
    <oddFooter>&amp;L&amp;"Verdana,Tučné"&amp;8Efektivní systém rozvoje zaměstnanosti, výkonu komplexních kontrol a potírání nelegálního zaměstnávání v ČR&amp;"Verdana,Obyčejné"
CZ.1.04/2.2.00/11.00013 &amp;R&amp;"Verdana,Tučné"&amp;8&amp;P&amp;"Verdana,Obyčejné"/&amp;N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wir</dc:creator>
  <cp:keywords/>
  <dc:description/>
  <cp:lastModifiedBy> wir</cp:lastModifiedBy>
  <cp:lastPrinted>2012-06-01T15:22:21Z</cp:lastPrinted>
  <dcterms:created xsi:type="dcterms:W3CDTF">2012-01-12T13:31:01Z</dcterms:created>
  <dcterms:modified xsi:type="dcterms:W3CDTF">2012-06-04T11:42:21Z</dcterms:modified>
  <cp:category/>
  <cp:version/>
  <cp:contentType/>
  <cp:contentStatus/>
</cp:coreProperties>
</file>