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895" yWindow="-60" windowWidth="9765" windowHeight="1096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31" i="1" l="1"/>
  <c r="D32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D12" i="1"/>
  <c r="D13" i="1" s="1"/>
  <c r="D6" i="1"/>
  <c r="D7" i="1" s="1"/>
  <c r="D26" i="1" l="1"/>
  <c r="D34" i="1" s="1"/>
  <c r="E6" i="1"/>
  <c r="E7" i="1" s="1"/>
  <c r="E12" i="1"/>
  <c r="E13" i="1" s="1"/>
  <c r="E18" i="1"/>
  <c r="E26" i="1" s="1"/>
  <c r="E31" i="1"/>
  <c r="E32" i="1" s="1"/>
  <c r="E34" i="1" l="1"/>
</calcChain>
</file>

<file path=xl/sharedStrings.xml><?xml version="1.0" encoding="utf-8"?>
<sst xmlns="http://schemas.openxmlformats.org/spreadsheetml/2006/main" count="45" uniqueCount="34">
  <si>
    <t>Služby převzetí</t>
  </si>
  <si>
    <t>Cena v Kč/ jednotka bez DPH</t>
  </si>
  <si>
    <t xml:space="preserve">Maximální počet </t>
  </si>
  <si>
    <t>Celková cena v Kč bez DPH</t>
  </si>
  <si>
    <t>Celková cena v Kč s DPH</t>
  </si>
  <si>
    <t>jednotek</t>
  </si>
  <si>
    <t>Cena za Služby převzetí</t>
  </si>
  <si>
    <t>Cena v Kč/ jednotka (jeden měsíc) bez DPH</t>
  </si>
  <si>
    <t>Cena v Kč/ jednotka (jeden člověkoden) bez DPH</t>
  </si>
  <si>
    <t xml:space="preserve">Počet člověkodní
</t>
  </si>
  <si>
    <t>1. Projektový manažer</t>
  </si>
  <si>
    <t>2. Architekt informačního systému</t>
  </si>
  <si>
    <t>3. Procesní Analytik</t>
  </si>
  <si>
    <t>4. Manažer servisní podpory</t>
  </si>
  <si>
    <t>5. Senior analytik</t>
  </si>
  <si>
    <t>6. Senior vývojář</t>
  </si>
  <si>
    <t>7. Tester</t>
  </si>
  <si>
    <t>8. Specialista pro databáze</t>
  </si>
  <si>
    <t>Služby exitu</t>
  </si>
  <si>
    <t>Cena za Služby exitu</t>
  </si>
  <si>
    <t>NABÍDKOVÁ CENA (Celkem)</t>
  </si>
  <si>
    <t>Poskytovatel vyplní pouze zeleně podbarvené buňky, obsah a vzorce ostatních buňek nesmí upravovat.</t>
  </si>
  <si>
    <t>Příloha č. 5: Cena</t>
  </si>
  <si>
    <t>Maximální cena za Rozvoj</t>
  </si>
  <si>
    <t>Maximální cena za Služby podpory provozu</t>
  </si>
  <si>
    <t xml:space="preserve">Údaj "Počet člověkodní" v tabulce ceny za Rozvoj je orientační odhad Objednatele celkové potřeby kapacit po dobu účinnosti této Smlouvy, resp. Dílčích smluv uzavřených na základě této Smlouvy. </t>
  </si>
  <si>
    <t>Cena za Služby podpory provozu</t>
  </si>
  <si>
    <t>Podle rozhodnutí Objednatele může být počet člověkodní u jednotlivých rolí nedočerpán nebo přečerpán na základě skutečného plnění, avšak vždy pouze v rámci maximální ceny za Rozvoj, která je konečná a nepřekročitelná.</t>
  </si>
  <si>
    <t xml:space="preserve">Údaj "Maximální počet jednotek" v tabulce cena za Služby podpory provozu stanoví maximální počet kalendářních měsíců, kdy může být poskytována podpora na základě této Smlouvy, resp. Dílčích smluv uzavřených na základě této Smlouvy. </t>
  </si>
  <si>
    <t>Hodnoty "Maximální počet jednotek" a "Maximální cena za Služby podpory provozu" jsou tedy  konečné a nepřekročitelné.</t>
  </si>
  <si>
    <r>
      <t xml:space="preserve">Cena za poskytování Služeb převzetí </t>
    </r>
    <r>
      <rPr>
        <sz val="11"/>
        <rFont val="Tahoma"/>
        <family val="2"/>
        <charset val="238"/>
      </rPr>
      <t>(dle čl. 3.1.1 Smlouvy)</t>
    </r>
  </si>
  <si>
    <r>
      <t>Předmět plnění - Cena za Služby podpory provozu</t>
    </r>
    <r>
      <rPr>
        <sz val="11"/>
        <rFont val="Tahoma"/>
        <family val="2"/>
        <charset val="238"/>
      </rPr>
      <t xml:space="preserve"> (dle čl. 3.1.2 Smlouvy)</t>
    </r>
  </si>
  <si>
    <r>
      <t xml:space="preserve">Cena za Rozvoj </t>
    </r>
    <r>
      <rPr>
        <sz val="11"/>
        <rFont val="Tahoma"/>
        <family val="2"/>
        <charset val="238"/>
      </rPr>
      <t>(dle čl. 3.1.3 Smlouvy)</t>
    </r>
  </si>
  <si>
    <r>
      <t xml:space="preserve">Cena za poskytování Služeb exitu </t>
    </r>
    <r>
      <rPr>
        <sz val="11"/>
        <rFont val="Tahoma"/>
        <family val="2"/>
        <charset val="238"/>
      </rPr>
      <t>(dle čl. 3.1.4 Smlouvy)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</si>
</sst>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Kč-405]_-;\-* #,##0.00\ [$Kč-405]_-;_-* &quot;-&quot;??\ [$Kč-405]_-;_-@_-"/>
    <numFmt numFmtId="165" formatCode="#,##0.00\ &quot;Kč&quot;"/>
    <numFmt numFmtId="166" formatCode="_-* #,##0\ _K_č_-;\-* #,##0\ _K_č_-;_-* &quot;-&quot;??\ _K_č_-;_-@_-"/>
    <numFmt numFmtId="167" formatCode="0.0%"/>
  </numFmts>
  <fonts count="11" x14ac:knownFonts="1"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6"/>
      <color indexed="8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6"/>
      <color indexed="8"/>
      <name val="Tahoma"/>
      <family val="2"/>
      <charset val="238"/>
    </font>
    <font>
      <b/>
      <sz val="11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name val="Tahoma"/>
      <family val="2"/>
      <charset val="238"/>
    </font>
    <font>
      <b/>
      <sz val="12"/>
      <name val="Tahoma"/>
      <family val="2"/>
      <charset val="238"/>
    </font>
    <font>
      <sz val="9"/>
      <name val="Tahoma"/>
      <family val="2"/>
      <charset val="238"/>
    </font>
    <font>
      <sz val="12"/>
      <color indexed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Protection="1">
      <protection locked="0"/>
    </xf>
    <xf numFmtId="0" fontId="3" fillId="2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2" borderId="1" xfId="0" applyFont="1" applyFill="1" applyBorder="1" applyProtection="1">
      <protection hidden="1"/>
    </xf>
    <xf numFmtId="0" fontId="5" fillId="2" borderId="2" xfId="0" applyFont="1" applyFill="1" applyBorder="1" applyAlignment="1" applyProtection="1">
      <alignment horizontal="center"/>
      <protection hidden="1"/>
    </xf>
    <xf numFmtId="0" fontId="6" fillId="2" borderId="0" xfId="0" applyFont="1" applyFill="1" applyProtection="1">
      <protection locked="0"/>
    </xf>
    <xf numFmtId="0" fontId="5" fillId="2" borderId="4" xfId="0" applyFont="1" applyFill="1" applyBorder="1" applyProtection="1">
      <protection hidden="1"/>
    </xf>
    <xf numFmtId="0" fontId="5" fillId="2" borderId="5" xfId="0" applyFont="1" applyFill="1" applyBorder="1" applyAlignment="1" applyProtection="1">
      <alignment horizontal="center"/>
      <protection hidden="1"/>
    </xf>
    <xf numFmtId="0" fontId="5" fillId="2" borderId="7" xfId="0" applyFont="1" applyFill="1" applyBorder="1" applyProtection="1">
      <protection hidden="1"/>
    </xf>
    <xf numFmtId="0" fontId="5" fillId="2" borderId="8" xfId="0" applyFont="1" applyFill="1" applyBorder="1" applyAlignment="1" applyProtection="1">
      <alignment horizontal="center"/>
      <protection hidden="1"/>
    </xf>
    <xf numFmtId="49" fontId="5" fillId="0" borderId="10" xfId="0" applyNumberFormat="1" applyFont="1" applyFill="1" applyBorder="1" applyAlignment="1" applyProtection="1">
      <alignment horizontal="left" vertical="center" wrapText="1"/>
      <protection hidden="1"/>
    </xf>
    <xf numFmtId="164" fontId="7" fillId="3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hidden="1"/>
    </xf>
    <xf numFmtId="165" fontId="7" fillId="0" borderId="11" xfId="0" applyNumberFormat="1" applyFont="1" applyFill="1" applyBorder="1" applyAlignment="1" applyProtection="1">
      <alignment horizontal="right" vertical="center"/>
      <protection hidden="1"/>
    </xf>
    <xf numFmtId="165" fontId="7" fillId="0" borderId="12" xfId="0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Protection="1">
      <protection locked="0"/>
    </xf>
    <xf numFmtId="0" fontId="5" fillId="2" borderId="13" xfId="0" applyFont="1" applyFill="1" applyBorder="1" applyAlignment="1" applyProtection="1">
      <alignment vertical="center"/>
      <protection hidden="1"/>
    </xf>
    <xf numFmtId="49" fontId="7" fillId="2" borderId="14" xfId="0" applyNumberFormat="1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 vertical="center"/>
      <protection hidden="1"/>
    </xf>
    <xf numFmtId="165" fontId="5" fillId="2" borderId="14" xfId="0" applyNumberFormat="1" applyFont="1" applyFill="1" applyBorder="1" applyAlignment="1" applyProtection="1">
      <alignment horizontal="right" vertical="center"/>
      <protection hidden="1"/>
    </xf>
    <xf numFmtId="165" fontId="5" fillId="2" borderId="15" xfId="0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/>
      <protection hidden="1"/>
    </xf>
    <xf numFmtId="49" fontId="7" fillId="2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hidden="1"/>
    </xf>
    <xf numFmtId="165" fontId="5" fillId="2" borderId="0" xfId="0" applyNumberFormat="1" applyFont="1" applyFill="1" applyBorder="1" applyAlignment="1" applyProtection="1">
      <alignment horizontal="right" vertical="center"/>
      <protection hidden="1"/>
    </xf>
    <xf numFmtId="0" fontId="7" fillId="0" borderId="0" xfId="0" applyFont="1" applyFill="1" applyBorder="1" applyProtection="1">
      <protection hidden="1"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hidden="1"/>
    </xf>
    <xf numFmtId="0" fontId="5" fillId="2" borderId="16" xfId="0" applyFont="1" applyFill="1" applyBorder="1" applyProtection="1">
      <protection hidden="1"/>
    </xf>
    <xf numFmtId="0" fontId="5" fillId="2" borderId="18" xfId="0" applyFont="1" applyFill="1" applyBorder="1" applyProtection="1">
      <protection hidden="1"/>
    </xf>
    <xf numFmtId="0" fontId="5" fillId="2" borderId="20" xfId="0" applyFont="1" applyFill="1" applyBorder="1" applyProtection="1">
      <protection hidden="1"/>
    </xf>
    <xf numFmtId="49" fontId="5" fillId="0" borderId="24" xfId="0" applyNumberFormat="1" applyFont="1" applyFill="1" applyBorder="1" applyAlignment="1" applyProtection="1">
      <alignment wrapText="1"/>
      <protection hidden="1"/>
    </xf>
    <xf numFmtId="44" fontId="7" fillId="3" borderId="25" xfId="0" applyNumberFormat="1" applyFont="1" applyFill="1" applyBorder="1" applyAlignment="1" applyProtection="1">
      <alignment horizontal="center"/>
      <protection locked="0"/>
    </xf>
    <xf numFmtId="166" fontId="7" fillId="2" borderId="25" xfId="1" applyNumberFormat="1" applyFont="1" applyFill="1" applyBorder="1" applyAlignment="1">
      <alignment horizontal="right" vertical="center" wrapText="1"/>
    </xf>
    <xf numFmtId="165" fontId="7" fillId="0" borderId="25" xfId="0" applyNumberFormat="1" applyFont="1" applyFill="1" applyBorder="1" applyAlignment="1" applyProtection="1">
      <alignment horizontal="right"/>
      <protection hidden="1"/>
    </xf>
    <xf numFmtId="165" fontId="7" fillId="0" borderId="26" xfId="0" applyNumberFormat="1" applyFont="1" applyFill="1" applyBorder="1" applyAlignment="1" applyProtection="1">
      <alignment horizontal="right"/>
      <protection hidden="1"/>
    </xf>
    <xf numFmtId="167" fontId="6" fillId="0" borderId="0" xfId="0" applyNumberFormat="1" applyFont="1" applyProtection="1">
      <protection locked="0"/>
    </xf>
    <xf numFmtId="49" fontId="5" fillId="0" borderId="27" xfId="0" applyNumberFormat="1" applyFont="1" applyFill="1" applyBorder="1" applyAlignment="1" applyProtection="1">
      <alignment wrapText="1"/>
      <protection hidden="1"/>
    </xf>
    <xf numFmtId="44" fontId="7" fillId="3" borderId="28" xfId="0" applyNumberFormat="1" applyFont="1" applyFill="1" applyBorder="1" applyAlignment="1" applyProtection="1">
      <alignment horizontal="center"/>
      <protection locked="0"/>
    </xf>
    <xf numFmtId="166" fontId="6" fillId="2" borderId="28" xfId="1" applyNumberFormat="1" applyFont="1" applyFill="1" applyBorder="1" applyAlignment="1">
      <alignment horizontal="right" vertical="center" wrapText="1"/>
    </xf>
    <xf numFmtId="165" fontId="7" fillId="0" borderId="28" xfId="0" applyNumberFormat="1" applyFont="1" applyFill="1" applyBorder="1" applyAlignment="1" applyProtection="1">
      <alignment horizontal="right"/>
      <protection hidden="1"/>
    </xf>
    <xf numFmtId="165" fontId="7" fillId="0" borderId="29" xfId="0" applyNumberFormat="1" applyFont="1" applyFill="1" applyBorder="1" applyAlignment="1" applyProtection="1">
      <alignment horizontal="right"/>
      <protection hidden="1"/>
    </xf>
    <xf numFmtId="0" fontId="5" fillId="2" borderId="30" xfId="0" applyFont="1" applyFill="1" applyBorder="1" applyAlignment="1" applyProtection="1">
      <alignment vertical="center"/>
      <protection hidden="1"/>
    </xf>
    <xf numFmtId="49" fontId="7" fillId="2" borderId="31" xfId="0" applyNumberFormat="1" applyFont="1" applyFill="1" applyBorder="1" applyAlignment="1" applyProtection="1">
      <alignment horizontal="center" vertical="center" wrapText="1"/>
      <protection locked="0"/>
    </xf>
    <xf numFmtId="166" fontId="7" fillId="2" borderId="32" xfId="0" applyNumberFormat="1" applyFont="1" applyFill="1" applyBorder="1" applyAlignment="1" applyProtection="1">
      <alignment horizontal="center" vertical="center"/>
      <protection hidden="1"/>
    </xf>
    <xf numFmtId="165" fontId="5" fillId="2" borderId="33" xfId="0" applyNumberFormat="1" applyFont="1" applyFill="1" applyBorder="1" applyAlignment="1" applyProtection="1">
      <alignment horizontal="right" vertical="center"/>
      <protection hidden="1"/>
    </xf>
    <xf numFmtId="49" fontId="7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hidden="1"/>
    </xf>
    <xf numFmtId="0" fontId="8" fillId="2" borderId="30" xfId="0" applyFont="1" applyFill="1" applyBorder="1" applyAlignment="1" applyProtection="1">
      <alignment vertical="center"/>
      <protection hidden="1"/>
    </xf>
    <xf numFmtId="49" fontId="9" fillId="2" borderId="31" xfId="0" applyNumberFormat="1" applyFont="1" applyFill="1" applyBorder="1" applyAlignment="1" applyProtection="1">
      <alignment horizontal="center" vertical="center"/>
      <protection locked="0"/>
    </xf>
    <xf numFmtId="0" fontId="9" fillId="2" borderId="31" xfId="0" applyFont="1" applyFill="1" applyBorder="1" applyAlignment="1" applyProtection="1">
      <alignment horizontal="center" vertical="center"/>
      <protection hidden="1"/>
    </xf>
    <xf numFmtId="165" fontId="8" fillId="4" borderId="3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Border="1" applyProtection="1">
      <protection hidden="1"/>
    </xf>
    <xf numFmtId="0" fontId="0" fillId="0" borderId="0" xfId="0" applyFont="1" applyProtection="1">
      <protection locked="0"/>
    </xf>
    <xf numFmtId="0" fontId="0" fillId="0" borderId="0" xfId="0" applyFont="1" applyProtection="1">
      <protection hidden="1"/>
    </xf>
    <xf numFmtId="0" fontId="0" fillId="0" borderId="0" xfId="0" applyFont="1"/>
    <xf numFmtId="49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5" xfId="0" applyFont="1" applyFill="1" applyBorder="1" applyAlignment="1" applyProtection="1">
      <alignment horizontal="center" vertical="center" wrapText="1"/>
      <protection hidden="1"/>
    </xf>
    <xf numFmtId="0" fontId="5" fillId="2" borderId="8" xfId="0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0" fontId="5" fillId="2" borderId="6" xfId="0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wrapText="1"/>
      <protection hidden="1"/>
    </xf>
    <xf numFmtId="0" fontId="0" fillId="0" borderId="0" xfId="0" applyFont="1" applyBorder="1" applyAlignment="1">
      <alignment wrapText="1"/>
    </xf>
    <xf numFmtId="49" fontId="5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2" xfId="0" applyFont="1" applyFill="1" applyBorder="1" applyAlignment="1" applyProtection="1">
      <alignment horizontal="center" vertical="center" wrapText="1"/>
      <protection hidden="1"/>
    </xf>
    <xf numFmtId="0" fontId="5" fillId="2" borderId="17" xfId="0" applyFont="1" applyFill="1" applyBorder="1" applyAlignment="1" applyProtection="1">
      <alignment horizontal="center" vertical="center" wrapText="1"/>
      <protection hidden="1"/>
    </xf>
    <xf numFmtId="0" fontId="5" fillId="2" borderId="19" xfId="0" applyFont="1" applyFill="1" applyBorder="1" applyAlignment="1" applyProtection="1">
      <alignment horizontal="center" vertical="center" wrapText="1"/>
      <protection hidden="1"/>
    </xf>
    <xf numFmtId="0" fontId="5" fillId="2" borderId="23" xfId="0" applyFont="1" applyFill="1" applyBorder="1" applyAlignment="1" applyProtection="1">
      <alignment horizontal="center" vertical="center" wrapText="1"/>
      <protection hidden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A13" workbookViewId="0">
      <selection activeCell="A16" sqref="A16"/>
    </sheetView>
  </sheetViews>
  <sheetFormatPr defaultRowHeight="12.75" x14ac:dyDescent="0.2"/>
  <cols>
    <col min="1" max="1" width="72.85546875" customWidth="1"/>
    <col min="2" max="2" width="19" customWidth="1"/>
    <col min="3" max="3" width="18.42578125" customWidth="1"/>
    <col min="4" max="4" width="20.5703125" customWidth="1"/>
    <col min="5" max="5" width="21.42578125" customWidth="1"/>
  </cols>
  <sheetData>
    <row r="1" spans="1:12" ht="72.75" customHeight="1" x14ac:dyDescent="0.2">
      <c r="A1" s="68" t="s">
        <v>22</v>
      </c>
      <c r="B1" s="69"/>
      <c r="C1" s="69"/>
      <c r="D1" s="69"/>
      <c r="E1" s="69"/>
      <c r="F1" s="1"/>
      <c r="G1" s="1"/>
      <c r="H1" s="1"/>
      <c r="I1" s="1"/>
      <c r="J1" s="1"/>
      <c r="K1" s="1"/>
      <c r="L1" s="1"/>
    </row>
    <row r="2" spans="1:12" ht="13.5" thickBot="1" x14ac:dyDescent="0.25">
      <c r="A2" s="70"/>
      <c r="B2" s="71"/>
      <c r="C2" s="71"/>
      <c r="D2" s="71"/>
      <c r="E2" s="1"/>
      <c r="F2" s="1"/>
      <c r="G2" s="1"/>
      <c r="H2" s="1"/>
      <c r="I2" s="1"/>
      <c r="J2" s="1"/>
      <c r="K2" s="1"/>
      <c r="L2" s="1"/>
    </row>
    <row r="3" spans="1:12" ht="34.5" customHeight="1" x14ac:dyDescent="0.2">
      <c r="A3" s="5" t="s">
        <v>0</v>
      </c>
      <c r="B3" s="59" t="s">
        <v>1</v>
      </c>
      <c r="C3" s="6" t="s">
        <v>2</v>
      </c>
      <c r="D3" s="62" t="s">
        <v>3</v>
      </c>
      <c r="E3" s="65" t="s">
        <v>4</v>
      </c>
      <c r="F3" s="7"/>
      <c r="G3" s="7"/>
      <c r="H3" s="7"/>
      <c r="I3" s="7"/>
      <c r="J3" s="2"/>
      <c r="K3" s="2"/>
      <c r="L3" s="2"/>
    </row>
    <row r="4" spans="1:12" ht="14.25" x14ac:dyDescent="0.2">
      <c r="A4" s="8"/>
      <c r="B4" s="60"/>
      <c r="C4" s="9" t="s">
        <v>5</v>
      </c>
      <c r="D4" s="63"/>
      <c r="E4" s="66"/>
      <c r="F4" s="7"/>
      <c r="G4" s="7"/>
      <c r="H4" s="7"/>
      <c r="I4" s="7"/>
      <c r="J4" s="2"/>
      <c r="K4" s="2"/>
      <c r="L4" s="2"/>
    </row>
    <row r="5" spans="1:12" ht="14.25" x14ac:dyDescent="0.2">
      <c r="A5" s="10"/>
      <c r="B5" s="61"/>
      <c r="C5" s="11"/>
      <c r="D5" s="64"/>
      <c r="E5" s="67"/>
      <c r="F5" s="7"/>
      <c r="G5" s="7"/>
      <c r="H5" s="7"/>
      <c r="I5" s="7"/>
      <c r="J5" s="2"/>
      <c r="K5" s="2"/>
      <c r="L5" s="2"/>
    </row>
    <row r="6" spans="1:12" ht="37.5" customHeight="1" thickBot="1" x14ac:dyDescent="0.25">
      <c r="A6" s="12" t="s">
        <v>30</v>
      </c>
      <c r="B6" s="13"/>
      <c r="C6" s="14">
        <v>1</v>
      </c>
      <c r="D6" s="15">
        <f>B6*C6</f>
        <v>0</v>
      </c>
      <c r="E6" s="16">
        <f>D6*1.21</f>
        <v>0</v>
      </c>
      <c r="F6" s="17"/>
      <c r="G6" s="17"/>
      <c r="H6" s="17"/>
      <c r="I6" s="17"/>
      <c r="J6" s="3"/>
      <c r="K6" s="3"/>
      <c r="L6" s="3"/>
    </row>
    <row r="7" spans="1:12" ht="28.5" customHeight="1" thickBot="1" x14ac:dyDescent="0.25">
      <c r="A7" s="18" t="s">
        <v>6</v>
      </c>
      <c r="B7" s="19"/>
      <c r="C7" s="20"/>
      <c r="D7" s="21">
        <f>D6</f>
        <v>0</v>
      </c>
      <c r="E7" s="22">
        <f>E6</f>
        <v>0</v>
      </c>
      <c r="F7" s="23"/>
      <c r="G7" s="23"/>
      <c r="H7" s="23"/>
      <c r="I7" s="23"/>
      <c r="J7" s="4"/>
      <c r="K7" s="4"/>
      <c r="L7" s="4"/>
    </row>
    <row r="8" spans="1:12" ht="28.5" customHeight="1" thickBot="1" x14ac:dyDescent="0.25">
      <c r="A8" s="24"/>
      <c r="B8" s="25"/>
      <c r="C8" s="26"/>
      <c r="D8" s="27"/>
      <c r="E8" s="27"/>
      <c r="F8" s="23"/>
      <c r="G8" s="23"/>
      <c r="H8" s="23"/>
      <c r="I8" s="23"/>
      <c r="J8" s="4"/>
      <c r="K8" s="4"/>
      <c r="L8" s="4"/>
    </row>
    <row r="9" spans="1:12" ht="28.5" customHeight="1" x14ac:dyDescent="0.2">
      <c r="A9" s="5" t="s">
        <v>26</v>
      </c>
      <c r="B9" s="59" t="s">
        <v>7</v>
      </c>
      <c r="C9" s="6" t="s">
        <v>2</v>
      </c>
      <c r="D9" s="62" t="s">
        <v>3</v>
      </c>
      <c r="E9" s="65" t="s">
        <v>4</v>
      </c>
      <c r="F9" s="23"/>
      <c r="G9" s="23"/>
      <c r="H9" s="23"/>
      <c r="I9" s="23"/>
      <c r="J9" s="4"/>
      <c r="K9" s="4"/>
      <c r="L9" s="4"/>
    </row>
    <row r="10" spans="1:12" ht="28.5" customHeight="1" x14ac:dyDescent="0.2">
      <c r="A10" s="8"/>
      <c r="B10" s="60"/>
      <c r="C10" s="9" t="s">
        <v>5</v>
      </c>
      <c r="D10" s="63"/>
      <c r="E10" s="66"/>
      <c r="F10" s="23"/>
      <c r="G10" s="23"/>
      <c r="H10" s="23"/>
      <c r="I10" s="23"/>
      <c r="J10" s="4"/>
      <c r="K10" s="4"/>
      <c r="L10" s="4"/>
    </row>
    <row r="11" spans="1:12" ht="28.5" customHeight="1" x14ac:dyDescent="0.2">
      <c r="A11" s="10"/>
      <c r="B11" s="61"/>
      <c r="C11" s="11"/>
      <c r="D11" s="64"/>
      <c r="E11" s="67"/>
      <c r="F11" s="23"/>
      <c r="G11" s="23"/>
      <c r="H11" s="23"/>
      <c r="I11" s="23"/>
      <c r="J11" s="4"/>
      <c r="K11" s="4"/>
      <c r="L11" s="4"/>
    </row>
    <row r="12" spans="1:12" ht="29.25" customHeight="1" thickBot="1" x14ac:dyDescent="0.25">
      <c r="A12" s="12" t="s">
        <v>31</v>
      </c>
      <c r="B12" s="13"/>
      <c r="C12" s="14">
        <v>48</v>
      </c>
      <c r="D12" s="15">
        <f>B12*C12</f>
        <v>0</v>
      </c>
      <c r="E12" s="16">
        <f>D12*1.21</f>
        <v>0</v>
      </c>
      <c r="F12" s="23"/>
      <c r="G12" s="23"/>
      <c r="H12" s="23"/>
      <c r="I12" s="23"/>
      <c r="J12" s="4"/>
      <c r="K12" s="4"/>
      <c r="L12" s="4"/>
    </row>
    <row r="13" spans="1:12" ht="29.25" customHeight="1" thickBot="1" x14ac:dyDescent="0.25">
      <c r="A13" s="18" t="s">
        <v>24</v>
      </c>
      <c r="B13" s="19"/>
      <c r="C13" s="20"/>
      <c r="D13" s="21">
        <f>D12</f>
        <v>0</v>
      </c>
      <c r="E13" s="22">
        <f>E12</f>
        <v>0</v>
      </c>
      <c r="F13" s="23"/>
      <c r="G13" s="23"/>
      <c r="H13" s="23"/>
      <c r="I13" s="23"/>
      <c r="J13" s="4"/>
      <c r="K13" s="4"/>
      <c r="L13" s="4"/>
    </row>
    <row r="14" spans="1:12" ht="28.5" customHeight="1" thickBot="1" x14ac:dyDescent="0.25">
      <c r="A14" s="28"/>
      <c r="B14" s="29"/>
      <c r="C14" s="30"/>
      <c r="D14" s="30"/>
      <c r="E14" s="17"/>
      <c r="F14" s="17"/>
      <c r="G14" s="17"/>
      <c r="H14" s="17"/>
      <c r="I14" s="17"/>
      <c r="J14" s="3"/>
      <c r="K14" s="3"/>
      <c r="L14" s="3"/>
    </row>
    <row r="15" spans="1:12" ht="36" customHeight="1" x14ac:dyDescent="0.2">
      <c r="A15" s="31" t="s">
        <v>32</v>
      </c>
      <c r="B15" s="59" t="s">
        <v>8</v>
      </c>
      <c r="C15" s="65" t="s">
        <v>9</v>
      </c>
      <c r="D15" s="74" t="s">
        <v>3</v>
      </c>
      <c r="E15" s="74" t="s">
        <v>4</v>
      </c>
      <c r="F15" s="7"/>
      <c r="G15" s="7"/>
      <c r="H15" s="7"/>
      <c r="I15" s="7"/>
      <c r="J15" s="2"/>
      <c r="K15" s="2"/>
      <c r="L15" s="2"/>
    </row>
    <row r="16" spans="1:12" ht="14.25" x14ac:dyDescent="0.2">
      <c r="A16" s="32"/>
      <c r="B16" s="60"/>
      <c r="C16" s="66"/>
      <c r="D16" s="75"/>
      <c r="E16" s="75"/>
      <c r="F16" s="7"/>
      <c r="G16" s="7"/>
      <c r="H16" s="7"/>
      <c r="I16" s="7"/>
      <c r="J16" s="2"/>
      <c r="K16" s="2"/>
      <c r="L16" s="2"/>
    </row>
    <row r="17" spans="1:12" ht="15" thickBot="1" x14ac:dyDescent="0.25">
      <c r="A17" s="33"/>
      <c r="B17" s="72"/>
      <c r="C17" s="73"/>
      <c r="D17" s="76"/>
      <c r="E17" s="76"/>
      <c r="F17" s="7"/>
      <c r="G17" s="7"/>
      <c r="H17" s="7"/>
      <c r="I17" s="7"/>
      <c r="J17" s="2"/>
      <c r="K17" s="2"/>
      <c r="L17" s="2"/>
    </row>
    <row r="18" spans="1:12" ht="15" customHeight="1" x14ac:dyDescent="0.2">
      <c r="A18" s="34" t="s">
        <v>10</v>
      </c>
      <c r="B18" s="35"/>
      <c r="C18" s="36">
        <v>1380</v>
      </c>
      <c r="D18" s="37">
        <f t="shared" ref="D18:D25" si="0">B18*C18</f>
        <v>0</v>
      </c>
      <c r="E18" s="38">
        <f t="shared" ref="E18:E25" si="1">D18*1.21</f>
        <v>0</v>
      </c>
      <c r="F18" s="17"/>
      <c r="G18" s="17"/>
      <c r="H18" s="39"/>
      <c r="I18" s="17"/>
      <c r="J18" s="3"/>
      <c r="K18" s="3"/>
      <c r="L18" s="3"/>
    </row>
    <row r="19" spans="1:12" ht="15" customHeight="1" x14ac:dyDescent="0.2">
      <c r="A19" s="40" t="s">
        <v>11</v>
      </c>
      <c r="B19" s="41"/>
      <c r="C19" s="42">
        <v>886</v>
      </c>
      <c r="D19" s="43">
        <f t="shared" si="0"/>
        <v>0</v>
      </c>
      <c r="E19" s="44">
        <f t="shared" si="1"/>
        <v>0</v>
      </c>
      <c r="F19" s="17"/>
      <c r="G19" s="17"/>
      <c r="H19" s="39"/>
      <c r="I19" s="17"/>
      <c r="J19" s="3"/>
      <c r="K19" s="3"/>
      <c r="L19" s="3"/>
    </row>
    <row r="20" spans="1:12" ht="15" customHeight="1" x14ac:dyDescent="0.2">
      <c r="A20" s="40" t="s">
        <v>12</v>
      </c>
      <c r="B20" s="41"/>
      <c r="C20" s="42">
        <v>909</v>
      </c>
      <c r="D20" s="43">
        <f t="shared" si="0"/>
        <v>0</v>
      </c>
      <c r="E20" s="44">
        <f t="shared" si="1"/>
        <v>0</v>
      </c>
      <c r="F20" s="17"/>
      <c r="G20" s="17"/>
      <c r="H20" s="39"/>
      <c r="I20" s="17"/>
      <c r="J20" s="3"/>
      <c r="K20" s="3"/>
      <c r="L20" s="3"/>
    </row>
    <row r="21" spans="1:12" ht="15" customHeight="1" x14ac:dyDescent="0.2">
      <c r="A21" s="40" t="s">
        <v>13</v>
      </c>
      <c r="B21" s="41"/>
      <c r="C21" s="42">
        <v>945</v>
      </c>
      <c r="D21" s="43">
        <f t="shared" si="0"/>
        <v>0</v>
      </c>
      <c r="E21" s="44">
        <f t="shared" si="1"/>
        <v>0</v>
      </c>
      <c r="F21" s="17"/>
      <c r="G21" s="17"/>
      <c r="H21" s="39"/>
      <c r="I21" s="17"/>
      <c r="J21" s="3"/>
      <c r="K21" s="3"/>
      <c r="L21" s="3"/>
    </row>
    <row r="22" spans="1:12" ht="15" customHeight="1" x14ac:dyDescent="0.3">
      <c r="A22" s="40" t="s">
        <v>14</v>
      </c>
      <c r="B22" s="41"/>
      <c r="C22" s="42">
        <v>5270</v>
      </c>
      <c r="D22" s="43">
        <f t="shared" si="0"/>
        <v>0</v>
      </c>
      <c r="E22" s="44">
        <f t="shared" si="1"/>
        <v>0</v>
      </c>
      <c r="F22" s="17"/>
      <c r="G22" s="17"/>
      <c r="H22" s="39"/>
      <c r="I22" s="17"/>
      <c r="J22" s="3"/>
      <c r="K22" s="3"/>
      <c r="L22" s="3"/>
    </row>
    <row r="23" spans="1:12" ht="15" customHeight="1" x14ac:dyDescent="0.2">
      <c r="A23" s="40" t="s">
        <v>15</v>
      </c>
      <c r="B23" s="41"/>
      <c r="C23" s="42">
        <v>4590</v>
      </c>
      <c r="D23" s="43">
        <f t="shared" si="0"/>
        <v>0</v>
      </c>
      <c r="E23" s="44">
        <f t="shared" si="1"/>
        <v>0</v>
      </c>
      <c r="F23" s="17"/>
      <c r="G23" s="17"/>
      <c r="H23" s="39"/>
      <c r="I23" s="17"/>
      <c r="J23" s="3"/>
      <c r="K23" s="3"/>
      <c r="L23" s="3"/>
    </row>
    <row r="24" spans="1:12" ht="15" customHeight="1" x14ac:dyDescent="0.3">
      <c r="A24" s="40" t="s">
        <v>16</v>
      </c>
      <c r="B24" s="41"/>
      <c r="C24" s="42">
        <v>11836</v>
      </c>
      <c r="D24" s="43">
        <f t="shared" si="0"/>
        <v>0</v>
      </c>
      <c r="E24" s="44">
        <f t="shared" si="1"/>
        <v>0</v>
      </c>
      <c r="F24" s="17"/>
      <c r="G24" s="17"/>
      <c r="H24" s="39"/>
      <c r="I24" s="17"/>
      <c r="J24" s="3"/>
      <c r="K24" s="3"/>
      <c r="L24" s="3"/>
    </row>
    <row r="25" spans="1:12" ht="15" customHeight="1" thickBot="1" x14ac:dyDescent="0.25">
      <c r="A25" s="40" t="s">
        <v>17</v>
      </c>
      <c r="B25" s="41"/>
      <c r="C25" s="42">
        <v>3321</v>
      </c>
      <c r="D25" s="43">
        <f t="shared" si="0"/>
        <v>0</v>
      </c>
      <c r="E25" s="44">
        <f t="shared" si="1"/>
        <v>0</v>
      </c>
      <c r="F25" s="17"/>
      <c r="G25" s="17"/>
      <c r="H25" s="39"/>
      <c r="I25" s="17"/>
      <c r="J25" s="3"/>
      <c r="K25" s="3"/>
      <c r="L25" s="3"/>
    </row>
    <row r="26" spans="1:12" ht="27" customHeight="1" thickBot="1" x14ac:dyDescent="0.25">
      <c r="A26" s="45" t="s">
        <v>23</v>
      </c>
      <c r="B26" s="46"/>
      <c r="C26" s="47"/>
      <c r="D26" s="48">
        <f>SUM(D18:D25)</f>
        <v>0</v>
      </c>
      <c r="E26" s="48">
        <f>SUM(E18:E25)</f>
        <v>0</v>
      </c>
      <c r="F26" s="23"/>
      <c r="G26" s="23"/>
      <c r="H26" s="23"/>
      <c r="I26" s="23"/>
      <c r="J26" s="4"/>
      <c r="K26" s="4"/>
      <c r="L26" s="4"/>
    </row>
    <row r="27" spans="1:12" ht="24" customHeight="1" thickBot="1" x14ac:dyDescent="0.3">
      <c r="A27" s="24"/>
      <c r="B27" s="49"/>
      <c r="C27" s="26"/>
      <c r="D27" s="27"/>
      <c r="E27" s="27"/>
      <c r="F27" s="23"/>
      <c r="G27" s="23"/>
      <c r="H27" s="23"/>
      <c r="I27" s="23"/>
      <c r="J27" s="4"/>
      <c r="K27" s="4"/>
      <c r="L27" s="4"/>
    </row>
    <row r="28" spans="1:12" ht="24.75" customHeight="1" x14ac:dyDescent="0.2">
      <c r="A28" s="5" t="s">
        <v>18</v>
      </c>
      <c r="B28" s="59" t="s">
        <v>1</v>
      </c>
      <c r="C28" s="6" t="s">
        <v>2</v>
      </c>
      <c r="D28" s="62" t="s">
        <v>3</v>
      </c>
      <c r="E28" s="65" t="s">
        <v>4</v>
      </c>
      <c r="F28" s="23"/>
      <c r="G28" s="23"/>
      <c r="H28" s="23"/>
      <c r="I28" s="23"/>
      <c r="J28" s="4"/>
      <c r="K28" s="4"/>
      <c r="L28" s="4"/>
    </row>
    <row r="29" spans="1:12" ht="24.75" customHeight="1" x14ac:dyDescent="0.2">
      <c r="A29" s="8"/>
      <c r="B29" s="60"/>
      <c r="C29" s="9" t="s">
        <v>5</v>
      </c>
      <c r="D29" s="63"/>
      <c r="E29" s="66"/>
      <c r="F29" s="23"/>
      <c r="G29" s="23"/>
      <c r="H29" s="23"/>
      <c r="I29" s="23"/>
      <c r="J29" s="4"/>
      <c r="K29" s="4"/>
      <c r="L29" s="4"/>
    </row>
    <row r="30" spans="1:12" ht="24.75" customHeight="1" x14ac:dyDescent="0.2">
      <c r="A30" s="10"/>
      <c r="B30" s="61"/>
      <c r="C30" s="11"/>
      <c r="D30" s="64"/>
      <c r="E30" s="67"/>
      <c r="F30" s="23"/>
      <c r="G30" s="23"/>
      <c r="H30" s="23"/>
      <c r="I30" s="23"/>
      <c r="J30" s="4"/>
      <c r="K30" s="4"/>
      <c r="L30" s="4"/>
    </row>
    <row r="31" spans="1:12" ht="26.25" customHeight="1" thickBot="1" x14ac:dyDescent="0.25">
      <c r="A31" s="12" t="s">
        <v>33</v>
      </c>
      <c r="B31" s="13"/>
      <c r="C31" s="14">
        <v>1</v>
      </c>
      <c r="D31" s="15">
        <f>B31*C31</f>
        <v>0</v>
      </c>
      <c r="E31" s="16">
        <f>D31*1.21</f>
        <v>0</v>
      </c>
      <c r="F31" s="23"/>
      <c r="G31" s="23"/>
      <c r="H31" s="23"/>
      <c r="I31" s="23"/>
      <c r="J31" s="4"/>
      <c r="K31" s="4"/>
      <c r="L31" s="4"/>
    </row>
    <row r="32" spans="1:12" ht="22.5" customHeight="1" thickBot="1" x14ac:dyDescent="0.25">
      <c r="A32" s="18" t="s">
        <v>19</v>
      </c>
      <c r="B32" s="19"/>
      <c r="C32" s="20"/>
      <c r="D32" s="21">
        <f>D31</f>
        <v>0</v>
      </c>
      <c r="E32" s="22">
        <f>E31</f>
        <v>0</v>
      </c>
      <c r="F32" s="23"/>
      <c r="G32" s="23"/>
      <c r="H32" s="23"/>
      <c r="I32" s="23"/>
      <c r="J32" s="4"/>
      <c r="K32" s="4"/>
      <c r="L32" s="4"/>
    </row>
    <row r="33" spans="1:12" ht="31.5" customHeight="1" thickBot="1" x14ac:dyDescent="0.35">
      <c r="A33" s="50"/>
      <c r="B33" s="17"/>
      <c r="C33" s="50"/>
      <c r="D33" s="50"/>
      <c r="E33" s="17"/>
      <c r="F33" s="17"/>
      <c r="G33" s="17"/>
      <c r="H33" s="17"/>
      <c r="I33" s="17"/>
      <c r="J33" s="3"/>
      <c r="K33" s="3"/>
      <c r="L33" s="3"/>
    </row>
    <row r="34" spans="1:12" ht="24.75" customHeight="1" thickBot="1" x14ac:dyDescent="0.25">
      <c r="A34" s="51" t="s">
        <v>20</v>
      </c>
      <c r="B34" s="52"/>
      <c r="C34" s="53"/>
      <c r="D34" s="54">
        <f>D7+D13+D26+D32</f>
        <v>0</v>
      </c>
      <c r="E34" s="54">
        <f>E7+E13+E26+E32</f>
        <v>0</v>
      </c>
      <c r="F34" s="23"/>
      <c r="G34" s="23"/>
      <c r="H34" s="23"/>
      <c r="I34" s="23"/>
      <c r="J34" s="4"/>
      <c r="K34" s="4"/>
      <c r="L34" s="4"/>
    </row>
    <row r="35" spans="1:12" ht="14.1" x14ac:dyDescent="0.3">
      <c r="A35" s="50"/>
      <c r="B35" s="17"/>
      <c r="C35" s="50"/>
      <c r="D35" s="50"/>
      <c r="E35" s="17"/>
      <c r="F35" s="17"/>
      <c r="G35" s="17"/>
      <c r="H35" s="17"/>
      <c r="I35" s="17"/>
      <c r="J35" s="3"/>
      <c r="K35" s="3"/>
      <c r="L35" s="3"/>
    </row>
    <row r="36" spans="1:12" ht="15" x14ac:dyDescent="0.2">
      <c r="A36" s="55" t="s">
        <v>21</v>
      </c>
      <c r="B36" s="17"/>
      <c r="C36" s="50"/>
      <c r="D36" s="50"/>
      <c r="E36" s="17"/>
      <c r="F36" s="17"/>
      <c r="G36" s="17"/>
      <c r="H36" s="17"/>
      <c r="I36" s="17"/>
      <c r="J36" s="3"/>
      <c r="K36" s="3"/>
      <c r="L36" s="3"/>
    </row>
    <row r="37" spans="1:12" ht="15" x14ac:dyDescent="0.2">
      <c r="A37" s="55"/>
      <c r="B37" s="17"/>
      <c r="C37" s="50"/>
      <c r="D37" s="50"/>
      <c r="E37" s="17"/>
      <c r="F37" s="17"/>
      <c r="G37" s="56"/>
      <c r="H37" s="56"/>
      <c r="I37" s="56"/>
      <c r="J37" s="1"/>
      <c r="K37" s="1"/>
      <c r="L37" s="1"/>
    </row>
    <row r="38" spans="1:12" x14ac:dyDescent="0.2">
      <c r="A38" s="57" t="s">
        <v>28</v>
      </c>
      <c r="B38" s="56"/>
      <c r="C38" s="57"/>
      <c r="D38" s="57"/>
      <c r="E38" s="56"/>
      <c r="F38" s="56"/>
      <c r="G38" s="56"/>
      <c r="H38" s="56"/>
      <c r="I38" s="56"/>
      <c r="J38" s="1"/>
      <c r="K38" s="1"/>
      <c r="L38" s="1"/>
    </row>
    <row r="39" spans="1:12" x14ac:dyDescent="0.2">
      <c r="A39" s="57" t="s">
        <v>29</v>
      </c>
      <c r="B39" s="56"/>
      <c r="C39" s="57"/>
      <c r="D39" s="57"/>
      <c r="E39" s="56"/>
      <c r="F39" s="56"/>
      <c r="G39" s="56"/>
      <c r="H39" s="56"/>
      <c r="I39" s="56"/>
      <c r="J39" s="1"/>
      <c r="K39" s="1"/>
      <c r="L39" s="1"/>
    </row>
    <row r="40" spans="1:12" x14ac:dyDescent="0.2">
      <c r="A40" s="57"/>
      <c r="B40" s="56"/>
      <c r="C40" s="57"/>
      <c r="D40" s="57"/>
      <c r="E40" s="56"/>
      <c r="F40" s="56"/>
      <c r="G40" s="56"/>
      <c r="H40" s="56"/>
      <c r="I40" s="56"/>
      <c r="J40" s="1"/>
      <c r="K40" s="1"/>
      <c r="L40" s="1"/>
    </row>
    <row r="41" spans="1:12" x14ac:dyDescent="0.2">
      <c r="A41" s="57" t="s">
        <v>25</v>
      </c>
      <c r="B41" s="56"/>
      <c r="C41" s="57"/>
      <c r="D41" s="57"/>
      <c r="E41" s="56"/>
      <c r="F41" s="56"/>
      <c r="G41" s="56"/>
      <c r="H41" s="56"/>
      <c r="I41" s="56"/>
      <c r="J41" s="1"/>
    </row>
    <row r="42" spans="1:12" x14ac:dyDescent="0.2">
      <c r="A42" s="57" t="s">
        <v>27</v>
      </c>
      <c r="B42" s="56"/>
      <c r="C42" s="57"/>
      <c r="D42" s="57"/>
      <c r="E42" s="56"/>
      <c r="F42" s="56"/>
      <c r="G42" s="56"/>
      <c r="H42" s="56"/>
      <c r="I42" s="58"/>
    </row>
    <row r="43" spans="1:12" x14ac:dyDescent="0.2">
      <c r="A43" s="57"/>
      <c r="B43" s="56"/>
      <c r="C43" s="57"/>
      <c r="D43" s="57"/>
      <c r="E43" s="56"/>
      <c r="F43" s="56"/>
      <c r="G43" s="58"/>
      <c r="H43" s="58"/>
      <c r="I43" s="58"/>
    </row>
  </sheetData>
  <mergeCells count="15">
    <mergeCell ref="B15:B17"/>
    <mergeCell ref="C15:C17"/>
    <mergeCell ref="D15:D17"/>
    <mergeCell ref="E15:E17"/>
    <mergeCell ref="B28:B30"/>
    <mergeCell ref="D28:D30"/>
    <mergeCell ref="E28:E30"/>
    <mergeCell ref="B9:B11"/>
    <mergeCell ref="D9:D11"/>
    <mergeCell ref="E9:E11"/>
    <mergeCell ref="A1:E1"/>
    <mergeCell ref="A2:D2"/>
    <mergeCell ref="B3:B5"/>
    <mergeCell ref="D3:D5"/>
    <mergeCell ref="E3:E5"/>
  </mergeCells>
  <pageMargins left="0.7" right="0.7" top="0.78740157499999996" bottom="0.78740157499999996" header="0.3" footer="0.3"/>
  <pageSetup paperSize="9"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s" ma:contentTypeID="0x010100ED1503153C2C3544ABECD9F4CE08C9430000732106585A484E8A6BCCFA796F5359" ma:contentTypeVersion="" ma:contentTypeDescription="" ma:contentTypeScope="" ma:versionID="402b7fc3715b3c5761fea0ed7e3ba76d">
  <xsd:schema xmlns:xsd="http://www.w3.org/2001/XMLSchema" xmlns:xs="http://www.w3.org/2001/XMLSchema" xmlns:p="http://schemas.microsoft.com/office/2006/metadata/properties" xmlns:ns2="a9359a40-f311-4999-9c73-bd7ebaba2dd8" targetNamespace="http://schemas.microsoft.com/office/2006/metadata/properties" ma:root="true" ma:fieldsID="ff8f31c617ecdacf0ec0264a8dc6f108" ns2:_="">
    <xsd:import namespace="a9359a40-f311-4999-9c73-bd7ebaba2dd8"/>
    <xsd:element name="properties">
      <xsd:complexType>
        <xsd:sequence>
          <xsd:element name="documentManagement">
            <xsd:complexType>
              <xsd:all>
                <xsd:element ref="ns2:TM_Documents_AcquiredOn" minOccurs="0"/>
                <xsd:element ref="ns2:TM_Documents_Category" minOccurs="0"/>
                <xsd:element ref="ns2:TM_Documents_DateOfDelivery" minOccurs="0"/>
                <xsd:element ref="ns2:TM_Documents_DocumentState" minOccurs="0"/>
                <xsd:element ref="ns2:TM_Documents_EnglishTitle" minOccurs="0"/>
                <xsd:element ref="ns2:TM_Documents_InFactCreatedOn" minOccurs="0"/>
                <xsd:element ref="ns2:TM_Documents_Notes" minOccurs="0"/>
                <xsd:element ref="ns2:TM_Documents_ProceduralState" minOccurs="0"/>
                <xsd:element ref="ns2:TM_Documents_RealAuthor" minOccurs="0"/>
                <xsd:element ref="ns2:TM_Documents_RelatedDocuments" minOccurs="0"/>
                <xsd:element ref="ns2:TM_Documents_Sourc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359a40-f311-4999-9c73-bd7ebaba2dd8" elementFormDefault="qualified">
    <xsd:import namespace="http://schemas.microsoft.com/office/2006/documentManagement/types"/>
    <xsd:import namespace="http://schemas.microsoft.com/office/infopath/2007/PartnerControls"/>
    <xsd:element name="TM_Documents_AcquiredOn" ma:index="8" nillable="true" ma:displayName="Acquired on" ma:format="DateOnly" ma:internalName="TM_Documents_AcquiredOn">
      <xsd:simpleType>
        <xsd:restriction base="dms:DateTime"/>
      </xsd:simpleType>
    </xsd:element>
    <xsd:element name="TM_Documents_Category" ma:index="9" nillable="true" ma:displayName="Category" ma:format="Dropdown" ma:internalName="TM_Documents_Category">
      <xsd:simpleType>
        <xsd:restriction base="dms:Choice">
          <xsd:enumeration value="Decision/Award"/>
          <xsd:enumeration value="Order/Terms/Communication"/>
          <xsd:enumeration value="Administrative Decision"/>
          <xsd:enumeration value="Contract/Agreement"/>
          <xsd:enumeration value="Amendment"/>
          <xsd:enumeration value="Annex"/>
          <xsd:enumeration value="Minutes"/>
          <xsd:enumeration value="Other"/>
          <xsd:enumeration value="Claimant's submission"/>
          <xsd:enumeration value="Respondent's submission"/>
          <xsd:enumeration value="Power of Attorney"/>
          <xsd:enumeration value="Remedy"/>
          <xsd:enumeration value="Extract from the Company Register"/>
          <xsd:enumeration value="Criminal Record Check"/>
          <xsd:enumeration value="Legal Analysis"/>
          <xsd:enumeration value="Letter"/>
          <xsd:enumeration value="Invoice"/>
          <xsd:enumeration value="Notarial Deed"/>
          <xsd:enumeration value="Stocks and Shares (Securities)"/>
          <xsd:enumeration value="Envelope (Acknowledgement of Receipt)"/>
          <xsd:enumeration value="Transcript"/>
          <xsd:enumeration value="Email"/>
          <xsd:enumeration value="Affidavit"/>
          <xsd:enumeration value="Extract from the Land Registry"/>
          <xsd:enumeration value="Certificate of Registration"/>
          <xsd:enumeration value="Rule of Law"/>
          <xsd:enumeration value="Accompanying Document"/>
        </xsd:restriction>
      </xsd:simpleType>
    </xsd:element>
    <xsd:element name="TM_Documents_DateOfDelivery" ma:index="10" nillable="true" ma:displayName="Datum doručení" ma:format="DateOnly" ma:internalName="TM_Documents_DateOfDelivery">
      <xsd:simpleType>
        <xsd:restriction base="dms:DateTime"/>
      </xsd:simpleType>
    </xsd:element>
    <xsd:element name="TM_Documents_DocumentState" ma:index="11" nillable="true" ma:displayName="Document state" ma:format="Dropdown" ma:internalName="TM_Documents_DocumentState">
      <xsd:simpleType>
        <xsd:restriction base="dms:Choice">
          <xsd:enumeration value="Draft"/>
          <xsd:enumeration value="Proposal"/>
          <xsd:enumeration value="Returned to be Completed"/>
          <xsd:enumeration value="Approved"/>
          <xsd:enumeration value="Sent"/>
          <xsd:enumeration value="Received"/>
          <xsd:enumeration value="Approved by Client"/>
          <xsd:enumeration value="Signed"/>
        </xsd:restriction>
      </xsd:simpleType>
    </xsd:element>
    <xsd:element name="TM_Documents_EnglishTitle" ma:index="12" nillable="true" ma:displayName="English title" ma:internalName="TM_Documents_EnglishTitle">
      <xsd:simpleType>
        <xsd:restriction base="dms:Text">
          <xsd:maxLength value="255"/>
        </xsd:restriction>
      </xsd:simpleType>
    </xsd:element>
    <xsd:element name="TM_Documents_InFactCreatedOn" ma:index="13" nillable="true" ma:displayName="In fact created on" ma:format="DateOnly" ma:internalName="TM_Documents_InFactCreatedOn">
      <xsd:simpleType>
        <xsd:restriction base="dms:DateTime"/>
      </xsd:simpleType>
    </xsd:element>
    <xsd:element name="TM_Documents_Notes" ma:index="14" nillable="true" ma:displayName="Notes" ma:internalName="TM_Documents_Notes">
      <xsd:simpleType>
        <xsd:restriction base="dms:Note">
          <xsd:maxLength value="255"/>
        </xsd:restriction>
      </xsd:simpleType>
    </xsd:element>
    <xsd:element name="TM_Documents_ProceduralState" ma:index="15" nillable="true" ma:displayName="Procedural state" ma:format="Dropdown" ma:internalName="TM_Documents_ProceduralState">
      <xsd:simpleType>
        <xsd:restriction base="dms:Choice">
          <xsd:enumeration value="N/A"/>
          <xsd:enumeration value="Submitted by RL"/>
          <xsd:enumeration value="Submitted by Counterparty"/>
          <xsd:enumeration value="To Be Submitted"/>
          <xsd:enumeration value="To Be Assessed"/>
          <xsd:enumeration value="No Submission"/>
          <xsd:enumeration value="Evidence"/>
        </xsd:restriction>
      </xsd:simpleType>
    </xsd:element>
    <xsd:element name="TM_Documents_RealAuthor" ma:index="16" nillable="true" ma:displayName="Real author" ma:internalName="TM_Documents_RealAuthor">
      <xsd:simpleType>
        <xsd:restriction base="dms:Text">
          <xsd:maxLength value="255"/>
        </xsd:restriction>
      </xsd:simpleType>
    </xsd:element>
    <xsd:element name="TM_Documents_RelatedDocuments" ma:index="17" nillable="true" ma:displayName="Related documents" ma:internalName="TM_Documents_RelatedDocuments">
      <xsd:simpleType>
        <xsd:restriction base="dms:Note">
          <xsd:maxLength value="255"/>
        </xsd:restriction>
      </xsd:simpleType>
    </xsd:element>
    <xsd:element name="TM_Documents_Source" ma:index="18" nillable="true" ma:displayName="Source" ma:format="Dropdown" ma:internalName="TM_Documents_Source">
      <xsd:simpleType>
        <xsd:restriction base="dms:Choice">
          <xsd:enumeration value="ROWAN LEGAL"/>
          <xsd:enumeration value="Client"/>
          <xsd:enumeration value="Counterparty"/>
          <xsd:enumeration value="Counterparty Counsel"/>
          <xsd:enumeration value="Contractor"/>
          <xsd:enumeration value="Court/Tribunal"/>
          <xsd:enumeration value="Authority"/>
          <xsd:enumeration value="Oth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M_Documents_RealAuthor xmlns="a9359a40-f311-4999-9c73-bd7ebaba2dd8" xsi:nil="true"/>
    <TM_Documents_AcquiredOn xmlns="a9359a40-f311-4999-9c73-bd7ebaba2dd8" xsi:nil="true"/>
    <TM_Documents_RelatedDocuments xmlns="a9359a40-f311-4999-9c73-bd7ebaba2dd8" xsi:nil="true"/>
    <TM_Documents_DateOfDelivery xmlns="a9359a40-f311-4999-9c73-bd7ebaba2dd8" xsi:nil="true"/>
    <TM_Documents_Notes xmlns="a9359a40-f311-4999-9c73-bd7ebaba2dd8" xsi:nil="true"/>
    <TM_Documents_EnglishTitle xmlns="a9359a40-f311-4999-9c73-bd7ebaba2dd8" xsi:nil="true"/>
    <TM_Documents_DocumentState xmlns="a9359a40-f311-4999-9c73-bd7ebaba2dd8" xsi:nil="true"/>
    <TM_Documents_Category xmlns="a9359a40-f311-4999-9c73-bd7ebaba2dd8" xsi:nil="true"/>
    <TM_Documents_InFactCreatedOn xmlns="a9359a40-f311-4999-9c73-bd7ebaba2dd8" xsi:nil="true"/>
    <TM_Documents_ProceduralState xmlns="a9359a40-f311-4999-9c73-bd7ebaba2dd8" xsi:nil="true"/>
    <TM_Documents_Source xmlns="a9359a40-f311-4999-9c73-bd7ebaba2dd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F39848-43CE-41AE-A2EB-5CB85F7DB7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359a40-f311-4999-9c73-bd7ebaba2d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A644A-B454-48BE-BD0A-1508456BA2C8}">
  <ds:schemaRefs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http://purl.org/dc/elements/1.1/"/>
    <ds:schemaRef ds:uri="a9359a40-f311-4999-9c73-bd7ebaba2dd8"/>
  </ds:schemaRefs>
</ds:datastoreItem>
</file>

<file path=customXml/itemProps3.xml><?xml version="1.0" encoding="utf-8"?>
<ds:datastoreItem xmlns:ds="http://schemas.openxmlformats.org/officeDocument/2006/customXml" ds:itemID="{4A3B582A-3D55-433C-990A-BCE33D8956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ČSSZ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2017-11-28T14:43:46Z</cp:lastPrinted>
  <dcterms:created xsi:type="dcterms:W3CDTF">2017-03-03T09:48:58Z</dcterms:created>
  <dcterms:modified xsi:type="dcterms:W3CDTF">2018-06-12T06:49:07Z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0x010100ED1503153C2C3544ABECD9F4CE08C9430000732106585A484E8A6BCCFA796F5359</vt:lpwstr>
  </property>
</Properties>
</file>