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7470" windowHeight="2760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<sst xmlns="http://schemas.openxmlformats.org/spreadsheetml/2006/main" count="27" uniqueCount="27">
  <si>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</si>
  <si>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Sazba DPH</t>
  </si>
  <si>
    <t>Cena                                                             za 1 normostranu překladu bez DPH v Kč</t>
  </si>
  <si>
    <t>Upozornění:</t>
  </si>
  <si>
    <t>Z důvodů zapracování výpočetních vzorců do vzorového dokumentu vyplní účastník zadávacího řízení POUZE zeleně vybarvené buňky v tabulce, přičemž obsah a vzorce, které jsou obsaženy v ostatních buňkách, nebude v žádném případě upravovat !!!</t>
  </si>
  <si>
    <t>Příloha č. 2 Zadávací dokumentace</t>
  </si>
  <si>
    <t>(Příloha č. 1 Rámcové smlouvy)</t>
  </si>
  <si>
    <r>
      <t xml:space="preserve">Nabídková cena za zadavatelem předpokládaný maximální objem celého předmětu plnění za období 48 měsíců                                                                                                        v Kč                                                </t>
    </r>
    <r>
      <rPr>
        <sz val="12"/>
        <color theme="1"/>
        <rFont val="Tahoma"/>
        <family val="2"/>
      </rPr>
      <t xml:space="preserve">                                                                                                 (Celková nabídková cena)</t>
    </r>
  </si>
  <si>
    <t>Cena                                                                       za 1 normostranu překladu vč. DPH                  v Kč</t>
  </si>
  <si>
    <r>
      <rPr>
        <b/>
        <sz val="12"/>
        <color rgb="FF000000"/>
        <rFont val="Tahoma"/>
        <family val="2"/>
      </rPr>
      <t>Úřední překlady jakýchkoli odborných i obecných textů z Běžných evropských jazyků do českého jazyka, provedené soudním překladatelem / tlumočníkem se specializací na daný cizí jazyk</t>
    </r>
    <r>
      <rPr>
        <sz val="12"/>
        <color rgb="FF000000"/>
        <rFont val="Tahoma"/>
        <family val="2"/>
      </rPr>
      <t xml:space="preserve"> (tj. s připojením kulatého úředního razítka příslušného překladatele)</t>
    </r>
  </si>
  <si>
    <r>
      <rPr>
        <b/>
        <sz val="12"/>
        <color rgb="FF000000"/>
        <rFont val="Tahoma"/>
        <family val="2"/>
      </rPr>
      <t xml:space="preserve">Prosté překlady tzv. "VIP dokumentů", tj. výročních zpráv, prezentací, webových stránek, propagačních materiálů, protokolů, finančních výkazů, zpráv o hospodaření, výpisů z rejstříků a jiných srovnatelných textů </t>
    </r>
    <r>
      <rPr>
        <sz val="12"/>
        <color rgb="FF000000"/>
        <rFont val="Tahoma"/>
        <family val="2"/>
      </rPr>
      <t>z českého jazyka do Běžných evropských jazyků,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</si>
  <si>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>Prosté překlady tzv. "VIP dokumentů", tj. výročních zpráv, prezentací, webových stránek, propagačních materiálů, protokolů, finančních výkazů, zpráv o hospodaření, výpisů z rejstříků a jiných srovnatelných textů</t>
    </r>
    <r>
      <rPr>
        <sz val="12"/>
        <color rgb="FF000000"/>
        <rFont val="Tahoma"/>
        <family val="2"/>
      </rPr>
      <t xml:space="preserve"> z Běžných evropských jazyků do českého jazyka, tj. bez provedení formou úředního překladu soudním překladatelem / tlumočníkem (bez připojení kulatého úředního razítka překladatele)</t>
    </r>
  </si>
  <si>
    <t xml:space="preserve">Nabídková cena                     za celkový zadavatelem předpokládaný maximální objem               normostran                      za období 48 měsíců                            včetně DPH                                                            v Kč </t>
  </si>
  <si>
    <t xml:space="preserve">Nabídková cena             za celkový zadavatelem předpokládaný maximální objem normostran                        za období 48 měsíců                                             bez DPH                                                            v Kč </t>
  </si>
  <si>
    <t>Celkový zadavatelem předpokládaný maximální objem normostran                         za období 48 měsíců</t>
  </si>
  <si>
    <r>
      <rPr>
        <b/>
        <sz val="12"/>
        <color rgb="FF000000"/>
        <rFont val="Tahoma"/>
        <family val="2"/>
      </rPr>
      <t xml:space="preserve">Úřední překlady jakýchkoli odborných i obecných textů z českého jazyka do Běžných evropských jazyků, provedené soudním překladatelem / tlumočníkem se specializací na daný cizí jazyk </t>
    </r>
    <r>
      <rPr>
        <sz val="12"/>
        <color rgb="FF000000"/>
        <rFont val="Tahoma"/>
        <family val="2"/>
      </rPr>
      <t>(tj. s připojením kulatého úředního razítka příslušného překladatele)</t>
    </r>
  </si>
  <si>
    <t xml:space="preserve">Ceník a sjednaný rámec předmětu plnění </t>
  </si>
  <si>
    <t>Výše DPH                                      v Kč</t>
  </si>
  <si>
    <t>Výše DPH                                        v Kč</t>
  </si>
  <si>
    <r>
      <rPr>
        <b/>
        <sz val="12"/>
        <color rgb="FF000000"/>
        <rFont val="Tahoma"/>
        <family val="2"/>
      </rPr>
      <t xml:space="preserve">Prosté překlady odborných a obecných textů z oblasti "ICT" </t>
    </r>
    <r>
      <rPr>
        <sz val="12"/>
        <color rgb="FF000000"/>
        <rFont val="Tahoma"/>
        <family val="2"/>
      </rPr>
      <t xml:space="preserve">(informačních a komunikační technologií) </t>
    </r>
    <r>
      <rPr>
        <b/>
        <sz val="12"/>
        <color rgb="FF000000"/>
        <rFont val="Tahoma"/>
        <family val="2"/>
      </rPr>
      <t>a správy dat</t>
    </r>
    <r>
      <rPr>
        <sz val="12"/>
        <color rgb="FF000000"/>
        <rFont val="Tahoma"/>
        <family val="2"/>
      </rPr>
      <t xml:space="preserve"> </t>
    </r>
    <r>
      <rPr>
        <b/>
        <sz val="12"/>
        <color rgb="FF000000"/>
        <rFont val="Tahoma"/>
        <family val="2"/>
      </rPr>
      <t>z anglického jazyka do českého jazyka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</si>
  <si>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 xml:space="preserve">Prosté překlady odborných a obecných textů z oblasti "ICT" </t>
    </r>
    <r>
      <rPr>
        <sz val="12"/>
        <color rgb="FF000000"/>
        <rFont val="Tahoma"/>
        <family val="2"/>
      </rPr>
      <t xml:space="preserve">(informačních a komunikační technologií) </t>
    </r>
    <r>
      <rPr>
        <b/>
        <sz val="12"/>
        <color rgb="FF000000"/>
        <rFont val="Tahoma"/>
        <family val="2"/>
      </rPr>
      <t>a správy dat</t>
    </r>
    <r>
      <rPr>
        <sz val="12"/>
        <color rgb="FF000000"/>
        <rFont val="Tahoma"/>
        <family val="2"/>
      </rPr>
      <t xml:space="preserve"> </t>
    </r>
    <r>
      <rPr>
        <b/>
        <sz val="12"/>
        <color rgb="FF000000"/>
        <rFont val="Tahoma"/>
        <family val="2"/>
      </rPr>
      <t>z českého jazyka do anglického jazyka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</si>
  <si>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>Prosté překlady odborných a obecných textů (včetně právních předpisů) z oblasti sociálního zabezpečení, důchodového a nemocenského pojištění, včetně textů týkajících se řízení o dávku, lékařských zpráv, zdravotnické dokumentace a souvisejících podkladů, včetně doprovodné korespondence, a to z Běžných evropských jazyků do českého</t>
    </r>
    <r>
      <rPr>
        <sz val="12"/>
        <color rgb="FF000000"/>
        <rFont val="Tahoma"/>
        <family val="2"/>
      </rPr>
      <t xml:space="preserve"> </t>
    </r>
    <r>
      <rPr>
        <b/>
        <sz val="12"/>
        <color rgb="FF000000"/>
        <rFont val="Tahoma"/>
        <family val="2"/>
      </rPr>
      <t>jazyka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</si>
  <si>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 xml:space="preserve">Prosté překlady odborných a obecných textů </t>
    </r>
    <r>
      <rPr>
        <sz val="12"/>
        <color rgb="FF000000"/>
        <rFont val="Tahoma"/>
        <family val="2"/>
      </rPr>
      <t xml:space="preserve">(včetně právních předpisů) </t>
    </r>
    <r>
      <rPr>
        <b/>
        <sz val="12"/>
        <color rgb="FF000000"/>
        <rFont val="Tahoma"/>
        <family val="2"/>
      </rPr>
      <t>z oblasti sociálního zabezpečení, důchodového a nemocenského pojištění, včetně textů týkajících se řízení o dávku, lékařských zpráv, zdravotnické dokumentace a souvisejících podkladů, včetně doprovodné korespondence, a to z českého jazyka do Běžných evropských jazyků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</si>
  <si>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>Prosté překlady odborných a obecných textů (včetně právních předpisů) z oblasti sociálního zabezpečení, důchodového a nemocenského pojištění, včetně textů týkajících se řízení o dávku, lékařských zpráv, zdravotnické dokumentace a souvisejících podkladů, včetně doprovodné korespondence, a to z Méně běžných jazyků do českého</t>
    </r>
    <r>
      <rPr>
        <sz val="12"/>
        <color rgb="FF000000"/>
        <rFont val="Tahoma"/>
        <family val="2"/>
      </rPr>
      <t xml:space="preserve"> </t>
    </r>
    <r>
      <rPr>
        <b/>
        <sz val="12"/>
        <color rgb="FF000000"/>
        <rFont val="Tahoma"/>
        <family val="2"/>
      </rPr>
      <t>jazyka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</si>
  <si>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 xml:space="preserve">Prosté překlady odborných a obecných textů </t>
    </r>
    <r>
      <rPr>
        <sz val="12"/>
        <color rgb="FF000000"/>
        <rFont val="Tahoma"/>
        <family val="2"/>
      </rPr>
      <t xml:space="preserve">(včetně právních předpisů) </t>
    </r>
    <r>
      <rPr>
        <b/>
        <sz val="12"/>
        <color rgb="FF000000"/>
        <rFont val="Tahoma"/>
        <family val="2"/>
      </rPr>
      <t>z oblasti sociálního zabezpečení, důchodového a nemocenského pojištění, včetně textů týkajících se řízení o dávku, lékařských zpráv, zdravotnické dokumentace a souvisejících podkladů, včetně doprovodné korespondence, a to z českého jazyka do Méně běžných jazyků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</si>
  <si>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 xml:space="preserve">Prosté překlady odborných a obecných textů </t>
    </r>
    <r>
      <rPr>
        <sz val="12"/>
        <color rgb="FF000000"/>
        <rFont val="Tahoma"/>
        <family val="2"/>
      </rPr>
      <t xml:space="preserve">(včetně právních předpisů) </t>
    </r>
    <r>
      <rPr>
        <b/>
        <sz val="12"/>
        <color rgb="FF000000"/>
        <rFont val="Tahoma"/>
        <family val="2"/>
      </rPr>
      <t>z oblasti sociálního zabezpečení, důchodového a nemocenského pojištění, včetně textů týkajících se řízení o dávku, lékařských zpráv, zdravotnické dokumentace a souvisejících podkladů, včetně doprovodné korespondence, a to z Nestandardních jazyků do českého jazyka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</si>
  <si>
    <r>
      <rPr>
        <b/>
        <sz val="12"/>
        <color rgb="FF000000"/>
        <rFont val="Tahoma"/>
        <family val="2"/>
      </rPr>
      <t xml:space="preserve">Prosté překlady odborných a obecných textů </t>
    </r>
    <r>
      <rPr>
        <sz val="12"/>
        <color rgb="FF000000"/>
        <rFont val="Tahoma"/>
        <family val="2"/>
      </rPr>
      <t>(včetně právních předpisů)</t>
    </r>
    <r>
      <rPr>
        <b/>
        <sz val="12"/>
        <color rgb="FF000000"/>
        <rFont val="Tahoma"/>
        <family val="2"/>
      </rPr>
      <t xml:space="preserve"> z oblasti sociálního zabezpečení, důchodového a nemocenského pojištění, včetně týkajících se řízení o dávku, lékařských zpráv, zdravotnické dokumentace a souvisejících podkladů, včetně doprovodné korespondence, a to z českého jazyka do Nestandardních jazyků</t>
    </r>
    <r>
      <rPr>
        <sz val="12"/>
        <color rgb="FF000000"/>
        <rFont val="Tahoma"/>
        <family val="2"/>
      </rPr>
      <t>, tj. bez provedení formou úředního překladu soudním překladatelem / tlumočníkem (bez připojení kulatého úředního razítka překladatele)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</si>
</sst>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 val="single"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8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2"/>
      <color rgb="FFFF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3" fontId="3" fillId="0" borderId="0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9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4" fontId="7" fillId="2" borderId="2" xfId="0" applyNumberFormat="1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" fontId="7" fillId="2" borderId="2" xfId="0" applyNumberFormat="1" applyFont="1" applyFill="1" applyBorder="1" applyAlignment="1" applyProtection="1">
      <alignment horizontal="right" vertical="center"/>
      <protection locked="0"/>
    </xf>
    <xf numFmtId="4" fontId="8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3" fontId="5" fillId="0" borderId="0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 locked="0"/>
    </xf>
    <xf numFmtId="4" fontId="7" fillId="2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Font="1" applyFill="1" applyBorder="1" applyAlignment="1" applyProtection="1">
      <alignment horizontal="left" vertical="center" wrapText="1"/>
      <protection/>
    </xf>
    <xf numFmtId="0" fontId="8" fillId="4" borderId="2" xfId="0" applyFont="1" applyFill="1" applyBorder="1" applyAlignment="1" applyProtection="1">
      <alignment horizontal="left" vertical="center" wrapText="1"/>
      <protection/>
    </xf>
    <xf numFmtId="0" fontId="8" fillId="4" borderId="5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75" zoomScaleNormal="75" workbookViewId="0" topLeftCell="A1">
      <selection activeCell="A9" sqref="A9"/>
    </sheetView>
  </sheetViews>
  <sheetFormatPr defaultColWidth="9.140625" defaultRowHeight="15"/>
  <cols>
    <col min="1" max="1" width="97.421875" style="3" customWidth="1"/>
    <col min="2" max="2" width="21.8515625" style="3" customWidth="1"/>
    <col min="3" max="3" width="8.140625" style="3" customWidth="1"/>
    <col min="4" max="4" width="16.7109375" style="3" customWidth="1"/>
    <col min="5" max="5" width="22.00390625" style="3" customWidth="1"/>
    <col min="6" max="6" width="25.00390625" style="3" customWidth="1"/>
    <col min="7" max="7" width="29.7109375" style="3" customWidth="1"/>
    <col min="8" max="8" width="21.421875" style="3" customWidth="1"/>
    <col min="9" max="9" width="29.57421875" style="3" customWidth="1"/>
    <col min="10" max="16384" width="9.140625" style="3" customWidth="1"/>
  </cols>
  <sheetData>
    <row r="1" spans="6:9" ht="18">
      <c r="F1" s="37" t="s">
        <v>5</v>
      </c>
      <c r="G1" s="37"/>
      <c r="H1" s="37"/>
      <c r="I1" s="37"/>
    </row>
    <row r="2" spans="6:9" ht="15">
      <c r="F2" s="8"/>
      <c r="G2" s="8"/>
      <c r="H2" s="8"/>
      <c r="I2" s="8"/>
    </row>
    <row r="3" spans="6:9" ht="18">
      <c r="F3" s="8"/>
      <c r="G3" s="38" t="s">
        <v>6</v>
      </c>
      <c r="H3" s="38"/>
      <c r="I3" s="38"/>
    </row>
    <row r="5" spans="1:9" ht="15">
      <c r="A5" s="36" t="s">
        <v>16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6"/>
      <c r="B6" s="36"/>
      <c r="C6" s="36"/>
      <c r="D6" s="36"/>
      <c r="E6" s="36"/>
      <c r="F6" s="36"/>
      <c r="G6" s="36"/>
      <c r="H6" s="36"/>
      <c r="I6" s="36"/>
    </row>
    <row r="7" ht="15" thickBot="1"/>
    <row r="8" spans="1:9" ht="123" customHeight="1" thickBot="1">
      <c r="A8" s="17" t="s">
        <v>0</v>
      </c>
      <c r="B8" s="27" t="s">
        <v>2</v>
      </c>
      <c r="C8" s="27" t="s">
        <v>1</v>
      </c>
      <c r="D8" s="28" t="s">
        <v>17</v>
      </c>
      <c r="E8" s="27" t="s">
        <v>8</v>
      </c>
      <c r="F8" s="27" t="s">
        <v>14</v>
      </c>
      <c r="G8" s="27" t="s">
        <v>13</v>
      </c>
      <c r="H8" s="28" t="s">
        <v>18</v>
      </c>
      <c r="I8" s="27" t="s">
        <v>12</v>
      </c>
    </row>
    <row r="9" spans="1:9" ht="105.75" thickBot="1">
      <c r="A9" s="25" t="s">
        <v>21</v>
      </c>
      <c r="B9" s="29">
        <v>0</v>
      </c>
      <c r="C9" s="9">
        <v>0.21</v>
      </c>
      <c r="D9" s="10">
        <f>B9*0.21</f>
        <v>0</v>
      </c>
      <c r="E9" s="11">
        <f>B9+D9</f>
        <v>0</v>
      </c>
      <c r="F9" s="31">
        <v>14000</v>
      </c>
      <c r="G9" s="12">
        <f>B9*F9</f>
        <v>0</v>
      </c>
      <c r="H9" s="13">
        <f>0.21*G9</f>
        <v>0</v>
      </c>
      <c r="I9" s="12">
        <f>G9+H9</f>
        <v>0</v>
      </c>
    </row>
    <row r="10" spans="1:9" ht="105.75" thickBot="1">
      <c r="A10" s="25" t="s">
        <v>22</v>
      </c>
      <c r="B10" s="29">
        <v>0</v>
      </c>
      <c r="C10" s="9">
        <v>0.21</v>
      </c>
      <c r="D10" s="10">
        <f aca="true" t="shared" si="0" ref="D10:D20">B10*0.21</f>
        <v>0</v>
      </c>
      <c r="E10" s="11">
        <f aca="true" t="shared" si="1" ref="E10:E20">B10+D10</f>
        <v>0</v>
      </c>
      <c r="F10" s="31">
        <v>4500</v>
      </c>
      <c r="G10" s="12">
        <f aca="true" t="shared" si="2" ref="G10:G20">B10*F10</f>
        <v>0</v>
      </c>
      <c r="H10" s="13">
        <f aca="true" t="shared" si="3" ref="H10:H20">0.21*G10</f>
        <v>0</v>
      </c>
      <c r="I10" s="12">
        <f aca="true" t="shared" si="4" ref="I10:I20">G10+H10</f>
        <v>0</v>
      </c>
    </row>
    <row r="11" spans="1:9" ht="105.75" thickBot="1">
      <c r="A11" s="25" t="s">
        <v>23</v>
      </c>
      <c r="B11" s="29">
        <v>0</v>
      </c>
      <c r="C11" s="9">
        <v>0.21</v>
      </c>
      <c r="D11" s="10">
        <f t="shared" si="0"/>
        <v>0</v>
      </c>
      <c r="E11" s="11">
        <f t="shared" si="1"/>
        <v>0</v>
      </c>
      <c r="F11" s="31">
        <v>5000</v>
      </c>
      <c r="G11" s="12">
        <f t="shared" si="2"/>
        <v>0</v>
      </c>
      <c r="H11" s="13">
        <f t="shared" si="3"/>
        <v>0</v>
      </c>
      <c r="I11" s="12">
        <f t="shared" si="4"/>
        <v>0</v>
      </c>
    </row>
    <row r="12" spans="1:9" ht="97.5" customHeight="1" thickBot="1">
      <c r="A12" s="26" t="s">
        <v>24</v>
      </c>
      <c r="B12" s="30">
        <v>0</v>
      </c>
      <c r="C12" s="20">
        <v>0.21</v>
      </c>
      <c r="D12" s="21">
        <f t="shared" si="0"/>
        <v>0</v>
      </c>
      <c r="E12" s="22">
        <f t="shared" si="1"/>
        <v>0</v>
      </c>
      <c r="F12" s="32">
        <v>20</v>
      </c>
      <c r="G12" s="23">
        <f t="shared" si="2"/>
        <v>0</v>
      </c>
      <c r="H12" s="24">
        <f t="shared" si="3"/>
        <v>0</v>
      </c>
      <c r="I12" s="23">
        <f t="shared" si="4"/>
        <v>0</v>
      </c>
    </row>
    <row r="13" spans="1:9" ht="100.5" customHeight="1" thickBot="1">
      <c r="A13" s="25" t="s">
        <v>25</v>
      </c>
      <c r="B13" s="29">
        <v>0</v>
      </c>
      <c r="C13" s="9">
        <v>0.21</v>
      </c>
      <c r="D13" s="10">
        <f t="shared" si="0"/>
        <v>0</v>
      </c>
      <c r="E13" s="11">
        <f t="shared" si="1"/>
        <v>0</v>
      </c>
      <c r="F13" s="31">
        <v>500</v>
      </c>
      <c r="G13" s="12">
        <f t="shared" si="2"/>
        <v>0</v>
      </c>
      <c r="H13" s="13">
        <f t="shared" si="3"/>
        <v>0</v>
      </c>
      <c r="I13" s="12">
        <f t="shared" si="4"/>
        <v>0</v>
      </c>
    </row>
    <row r="14" spans="1:9" ht="105" customHeight="1" thickBot="1">
      <c r="A14" s="25" t="s">
        <v>26</v>
      </c>
      <c r="B14" s="29">
        <v>0</v>
      </c>
      <c r="C14" s="9">
        <v>0.21</v>
      </c>
      <c r="D14" s="10">
        <f t="shared" si="0"/>
        <v>0</v>
      </c>
      <c r="E14" s="11">
        <f t="shared" si="1"/>
        <v>0</v>
      </c>
      <c r="F14" s="31">
        <v>20</v>
      </c>
      <c r="G14" s="12">
        <f t="shared" si="2"/>
        <v>0</v>
      </c>
      <c r="H14" s="13">
        <f t="shared" si="3"/>
        <v>0</v>
      </c>
      <c r="I14" s="12">
        <f t="shared" si="4"/>
        <v>0</v>
      </c>
    </row>
    <row r="15" spans="1:9" ht="94.5" customHeight="1" thickBot="1">
      <c r="A15" s="25" t="s">
        <v>11</v>
      </c>
      <c r="B15" s="30">
        <v>0</v>
      </c>
      <c r="C15" s="20">
        <v>0.21</v>
      </c>
      <c r="D15" s="21">
        <f t="shared" si="0"/>
        <v>0</v>
      </c>
      <c r="E15" s="22">
        <f t="shared" si="1"/>
        <v>0</v>
      </c>
      <c r="F15" s="32">
        <v>200</v>
      </c>
      <c r="G15" s="23">
        <f t="shared" si="2"/>
        <v>0</v>
      </c>
      <c r="H15" s="24">
        <f t="shared" si="3"/>
        <v>0</v>
      </c>
      <c r="I15" s="23">
        <f t="shared" si="4"/>
        <v>0</v>
      </c>
    </row>
    <row r="16" spans="1:9" ht="89.25" customHeight="1" thickBot="1">
      <c r="A16" s="25" t="s">
        <v>10</v>
      </c>
      <c r="B16" s="29">
        <v>0</v>
      </c>
      <c r="C16" s="9">
        <v>0.21</v>
      </c>
      <c r="D16" s="10">
        <f t="shared" si="0"/>
        <v>0</v>
      </c>
      <c r="E16" s="11">
        <f t="shared" si="1"/>
        <v>0</v>
      </c>
      <c r="F16" s="31">
        <v>500</v>
      </c>
      <c r="G16" s="12">
        <f t="shared" si="2"/>
        <v>0</v>
      </c>
      <c r="H16" s="13">
        <f t="shared" si="3"/>
        <v>0</v>
      </c>
      <c r="I16" s="12">
        <f t="shared" si="4"/>
        <v>0</v>
      </c>
    </row>
    <row r="17" spans="1:9" ht="72.75" customHeight="1" thickBot="1">
      <c r="A17" s="25" t="s">
        <v>19</v>
      </c>
      <c r="B17" s="29">
        <v>0</v>
      </c>
      <c r="C17" s="9">
        <v>0.21</v>
      </c>
      <c r="D17" s="10">
        <f t="shared" si="0"/>
        <v>0</v>
      </c>
      <c r="E17" s="11">
        <f t="shared" si="1"/>
        <v>0</v>
      </c>
      <c r="F17" s="31">
        <v>500</v>
      </c>
      <c r="G17" s="12">
        <f t="shared" si="2"/>
        <v>0</v>
      </c>
      <c r="H17" s="13">
        <f t="shared" si="3"/>
        <v>0</v>
      </c>
      <c r="I17" s="12">
        <f t="shared" si="4"/>
        <v>0</v>
      </c>
    </row>
    <row r="18" spans="1:9" ht="74.25" customHeight="1" thickBot="1">
      <c r="A18" s="25" t="s">
        <v>20</v>
      </c>
      <c r="B18" s="29">
        <v>0</v>
      </c>
      <c r="C18" s="9">
        <v>0.21</v>
      </c>
      <c r="D18" s="10">
        <f t="shared" si="0"/>
        <v>0</v>
      </c>
      <c r="E18" s="11">
        <f t="shared" si="1"/>
        <v>0</v>
      </c>
      <c r="F18" s="31">
        <v>100</v>
      </c>
      <c r="G18" s="12">
        <f t="shared" si="2"/>
        <v>0</v>
      </c>
      <c r="H18" s="13">
        <f t="shared" si="3"/>
        <v>0</v>
      </c>
      <c r="I18" s="12">
        <f t="shared" si="4"/>
        <v>0</v>
      </c>
    </row>
    <row r="19" spans="1:9" ht="69" customHeight="1" thickBot="1">
      <c r="A19" s="25" t="s">
        <v>9</v>
      </c>
      <c r="B19" s="29">
        <v>0</v>
      </c>
      <c r="C19" s="9">
        <v>0.21</v>
      </c>
      <c r="D19" s="10">
        <f t="shared" si="0"/>
        <v>0</v>
      </c>
      <c r="E19" s="11">
        <f t="shared" si="1"/>
        <v>0</v>
      </c>
      <c r="F19" s="31">
        <v>150</v>
      </c>
      <c r="G19" s="12">
        <f t="shared" si="2"/>
        <v>0</v>
      </c>
      <c r="H19" s="13">
        <f t="shared" si="3"/>
        <v>0</v>
      </c>
      <c r="I19" s="12">
        <f t="shared" si="4"/>
        <v>0</v>
      </c>
    </row>
    <row r="20" spans="1:9" ht="75.75" customHeight="1" thickBot="1">
      <c r="A20" s="25" t="s">
        <v>15</v>
      </c>
      <c r="B20" s="29">
        <v>0</v>
      </c>
      <c r="C20" s="9">
        <v>0.21</v>
      </c>
      <c r="D20" s="10">
        <f t="shared" si="0"/>
        <v>0</v>
      </c>
      <c r="E20" s="11">
        <f t="shared" si="1"/>
        <v>0</v>
      </c>
      <c r="F20" s="31">
        <v>20</v>
      </c>
      <c r="G20" s="12">
        <f t="shared" si="2"/>
        <v>0</v>
      </c>
      <c r="H20" s="13">
        <f t="shared" si="3"/>
        <v>0</v>
      </c>
      <c r="I20" s="12">
        <f t="shared" si="4"/>
        <v>0</v>
      </c>
    </row>
    <row r="21" spans="1:9" ht="15" thickBot="1">
      <c r="A21" s="4"/>
      <c r="B21" s="19"/>
      <c r="C21" s="6"/>
      <c r="D21" s="5"/>
      <c r="E21" s="5"/>
      <c r="F21" s="1"/>
      <c r="G21" s="2"/>
      <c r="H21" s="7"/>
      <c r="I21" s="2"/>
    </row>
    <row r="22" spans="1:9" ht="40.5" customHeight="1" thickBot="1">
      <c r="A22" s="33" t="s">
        <v>7</v>
      </c>
      <c r="B22" s="34"/>
      <c r="C22" s="34"/>
      <c r="D22" s="34"/>
      <c r="E22" s="34"/>
      <c r="F22" s="35"/>
      <c r="G22" s="14">
        <f>SUM(G9:G21)</f>
        <v>0</v>
      </c>
      <c r="H22" s="15">
        <f>SUM(H9:H20)</f>
        <v>0</v>
      </c>
      <c r="I22" s="16">
        <f>SUM(I9:I20)</f>
        <v>0</v>
      </c>
    </row>
    <row r="25" ht="15">
      <c r="A25" s="18" t="s">
        <v>3</v>
      </c>
    </row>
    <row r="26" ht="3" customHeight="1"/>
    <row r="27" spans="1:9" ht="28.5" customHeight="1">
      <c r="A27" s="39" t="s">
        <v>4</v>
      </c>
      <c r="B27" s="39"/>
      <c r="C27" s="39"/>
      <c r="D27" s="39"/>
      <c r="E27" s="39"/>
      <c r="F27" s="39"/>
      <c r="G27" s="39"/>
      <c r="H27" s="39"/>
      <c r="I27" s="39"/>
    </row>
    <row r="28" spans="1:9" ht="9.7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" hidden="1">
      <c r="A29" s="39"/>
      <c r="B29" s="39"/>
      <c r="C29" s="39"/>
      <c r="D29" s="39"/>
      <c r="E29" s="39"/>
      <c r="F29" s="39"/>
      <c r="G29" s="39"/>
      <c r="H29" s="39"/>
      <c r="I29" s="39"/>
    </row>
  </sheetData>
  <mergeCells count="5">
    <mergeCell ref="A22:F22"/>
    <mergeCell ref="A5:I6"/>
    <mergeCell ref="F1:I1"/>
    <mergeCell ref="G3:I3"/>
    <mergeCell ref="A27:I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1</cp:lastModifiedBy>
  <cp:lastPrinted>2017-10-30T10:42:21Z</cp:lastPrinted>
  <dcterms:created xsi:type="dcterms:W3CDTF">2016-03-02T10:19:56Z</dcterms:created>
  <dcterms:modified xsi:type="dcterms:W3CDTF">2018-03-02T08:00:00Z</dcterms:modified>
  <cp:category/>
  <cp:version/>
  <cp:contentType/>
  <cp:contentStatus/>
</cp:coreProperties>
</file>