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<sst xmlns="http://schemas.openxmlformats.org/spreadsheetml/2006/main" count="76" uniqueCount="44">
  <si>
    <t>Č.</t>
  </si>
  <si>
    <t>Termín konání</t>
  </si>
  <si>
    <t>Název akce</t>
  </si>
  <si>
    <t>24.- 25.4.2018</t>
  </si>
  <si>
    <t>Nastavení spolupráce v rámci odboru 85 – část I</t>
  </si>
  <si>
    <t>16.-.17.5.2018</t>
  </si>
  <si>
    <t>Koordinace činností v odd. 813</t>
  </si>
  <si>
    <t>17.-.18.5.2018</t>
  </si>
  <si>
    <t>Zhodnocení nového nastavení činností v odboru 86, plán aktivit pro 2. pol. 2018</t>
  </si>
  <si>
    <t>22.-.23.5.2018</t>
  </si>
  <si>
    <t>Příprava výzvy č. 59, konzultace u výzev č. 82 a 83, odd. 833</t>
  </si>
  <si>
    <t>Organizace agend v oddělení 801</t>
  </si>
  <si>
    <t>29.-.30.5.2018</t>
  </si>
  <si>
    <t>Harmonogram projektových záměrů, odd. 831</t>
  </si>
  <si>
    <t>30.-.31.5.2018</t>
  </si>
  <si>
    <t>Zefektivnění procesů administrace projektů odd. 821</t>
  </si>
  <si>
    <t>19.-.20.6.2018</t>
  </si>
  <si>
    <t>Příprava plánu činností odd. 872 na 2.pol.2018</t>
  </si>
  <si>
    <t>2.-.3.10.2018</t>
  </si>
  <si>
    <t>Vyhodnocení soutěžních výzev v rámci PO2, odd. 874</t>
  </si>
  <si>
    <t>9.- 10.10.2018</t>
  </si>
  <si>
    <t>Nastavení spolupráce v rámci odboru 85 – část II</t>
  </si>
  <si>
    <t>Cena bez DPH</t>
  </si>
  <si>
    <t xml:space="preserve">Výše DPH v Kč </t>
  </si>
  <si>
    <t>Cena vč. DPH</t>
  </si>
  <si>
    <t>Celková nabídková cena za realizaci 10 workshopů</t>
  </si>
  <si>
    <t>Cena za organizační zajištění workshopu</t>
  </si>
  <si>
    <t>Cena za dopravu</t>
  </si>
  <si>
    <t>Celková nabídková cena za zajištění workshopu č. 1</t>
  </si>
  <si>
    <t>Celková nabídková cena za zajištění workshopu č. 2</t>
  </si>
  <si>
    <t>Celková nabídková cena za zajištění workshopu č. 3</t>
  </si>
  <si>
    <t>Celková nabídková cena za zajištění workshopu č. 4</t>
  </si>
  <si>
    <t>Celková nabídková cena za zajištění workshopu č. 5</t>
  </si>
  <si>
    <t>Celková nabídková cena za zajištění workshopu č. 6</t>
  </si>
  <si>
    <t>Celková nabídková cena za zajištění workshopu č. 7</t>
  </si>
  <si>
    <t>Celková nabídková cena za zajištění workshopu č. 8</t>
  </si>
  <si>
    <t>Celková nabídková cena za zajištění workshopu č. 9</t>
  </si>
  <si>
    <t>Celková nabídková cena za zajištění workshopu č. 10</t>
  </si>
  <si>
    <t>Max. počet účastníků</t>
  </si>
  <si>
    <r>
      <t xml:space="preserve">Místo konání – Adresa
</t>
    </r>
    <r>
      <rPr>
        <sz val="8"/>
        <color rgb="FFFF0000"/>
        <rFont val="Arial"/>
        <family val="2"/>
      </rPr>
      <t xml:space="preserve">dodavatel doplní název a adresu zařízení, kde bude akce probíhat, v případě, že ubytování nebude zajištěno přímo v místě konání akce, uvede účastník zadávacího řízení rovněž adresu ubytovacího zařízení  </t>
    </r>
  </si>
  <si>
    <t>Cena za stravu na osobu za oba dva dny (max. 300 Kč vč. DPH)</t>
  </si>
  <si>
    <t>Cena za stravu na osobu (max. 150 Kč/os.)</t>
  </si>
  <si>
    <t>Cena za ubytování na osobu (max. 1000 Kč vč. DPH/os.)</t>
  </si>
  <si>
    <t>Příloha č. 2  Položkový rozpočet a seznam míst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</si>
</sst>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5</xdr:col>
      <xdr:colOff>76200</xdr:colOff>
      <xdr:row>4</xdr:row>
      <xdr:rowOff>19050</xdr:rowOff>
    </xdr:to>
    <xdr:pic>
      <xdr:nvPicPr>
        <xdr:cNvPr id="3" name="Obrázek 2" descr="W:\PUBLICITA\VIZUÁLNÍ_IDENTITA\loga\OPZ+MPSV\logo_OPZ_MPSV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9525"/>
          <a:ext cx="45339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56"/>
  <sheetViews>
    <sheetView tabSelected="1" workbookViewId="0" topLeftCell="A1">
      <selection activeCell="F4" sqref="F4"/>
    </sheetView>
  </sheetViews>
  <sheetFormatPr defaultColWidth="9.140625" defaultRowHeight="15"/>
  <cols>
    <col min="1" max="1" width="3.421875" style="0" customWidth="1"/>
    <col min="2" max="2" width="3.00390625" style="0" bestFit="1" customWidth="1"/>
    <col min="3" max="3" width="17.140625" style="0" customWidth="1"/>
    <col min="4" max="4" width="34.7109375" style="0" customWidth="1"/>
    <col min="5" max="5" width="12.00390625" style="0" customWidth="1"/>
    <col min="6" max="6" width="46.00390625" style="0" customWidth="1"/>
    <col min="7" max="7" width="57.140625" style="0" customWidth="1"/>
    <col min="8" max="10" width="25.7109375" style="0" customWidth="1"/>
  </cols>
  <sheetData>
    <row r="6" spans="2:3" ht="15">
      <c r="B6" s="2" t="s">
        <v>43</v>
      </c>
      <c r="C6" s="2"/>
    </row>
    <row r="7" spans="2:3" ht="15">
      <c r="B7" s="2"/>
      <c r="C7" s="2"/>
    </row>
    <row r="8" spans="2:10" ht="57.75" customHeight="1">
      <c r="B8" s="13" t="s">
        <v>0</v>
      </c>
      <c r="C8" s="13" t="s">
        <v>1</v>
      </c>
      <c r="D8" s="13" t="s">
        <v>2</v>
      </c>
      <c r="E8" s="13" t="s">
        <v>38</v>
      </c>
      <c r="F8" s="13" t="s">
        <v>39</v>
      </c>
      <c r="G8" s="1"/>
      <c r="H8" s="1" t="s">
        <v>22</v>
      </c>
      <c r="I8" s="1" t="s">
        <v>23</v>
      </c>
      <c r="J8" s="1" t="s">
        <v>24</v>
      </c>
    </row>
    <row r="9" spans="2:10" ht="20.1" customHeight="1">
      <c r="B9" s="14"/>
      <c r="C9" s="14"/>
      <c r="D9" s="14"/>
      <c r="E9" s="14"/>
      <c r="F9" s="14"/>
      <c r="G9" s="6" t="s">
        <v>25</v>
      </c>
      <c r="H9" s="7">
        <f>SUM(H10,H15,H20,H24,H29,H32,H37,H42,H47,H52)</f>
        <v>0</v>
      </c>
      <c r="I9" s="7">
        <f>SUM(I10,I15,I20,I24,I29,I32,I37,I42,I47,I52)</f>
        <v>0</v>
      </c>
      <c r="J9" s="7">
        <f>SUM(J10,J15,J20,J24,J29,J32,J37,J42,J47,J52)</f>
        <v>0</v>
      </c>
    </row>
    <row r="10" spans="2:10" ht="15" customHeight="1">
      <c r="B10" s="10">
        <v>1</v>
      </c>
      <c r="C10" s="10" t="s">
        <v>3</v>
      </c>
      <c r="D10" s="10" t="s">
        <v>4</v>
      </c>
      <c r="E10" s="18">
        <v>45</v>
      </c>
      <c r="F10" s="27"/>
      <c r="G10" s="5" t="s">
        <v>28</v>
      </c>
      <c r="H10" s="8">
        <f>H11+(H12*$E$10)+(H13*$E$10)+H14</f>
        <v>0</v>
      </c>
      <c r="I10" s="8">
        <f aca="true" t="shared" si="0" ref="I10:J10">I11+(I12*$E$10)+(I13*$E$10)+I14</f>
        <v>0</v>
      </c>
      <c r="J10" s="8">
        <f t="shared" si="0"/>
        <v>0</v>
      </c>
    </row>
    <row r="11" spans="2:10" ht="15" customHeight="1">
      <c r="B11" s="11"/>
      <c r="C11" s="11"/>
      <c r="D11" s="11"/>
      <c r="E11" s="19"/>
      <c r="F11" s="28"/>
      <c r="G11" s="3" t="s">
        <v>26</v>
      </c>
      <c r="H11" s="9"/>
      <c r="I11" s="9"/>
      <c r="J11" s="9">
        <f>H11+I11</f>
        <v>0</v>
      </c>
    </row>
    <row r="12" spans="2:10" ht="15" customHeight="1">
      <c r="B12" s="11"/>
      <c r="C12" s="11"/>
      <c r="D12" s="11"/>
      <c r="E12" s="19"/>
      <c r="F12" s="28"/>
      <c r="G12" s="3" t="s">
        <v>40</v>
      </c>
      <c r="H12" s="9"/>
      <c r="I12" s="9"/>
      <c r="J12" s="9">
        <f aca="true" t="shared" si="1" ref="J12:J14">H12+I12</f>
        <v>0</v>
      </c>
    </row>
    <row r="13" spans="2:10" ht="15" customHeight="1">
      <c r="B13" s="11"/>
      <c r="C13" s="11"/>
      <c r="D13" s="11"/>
      <c r="E13" s="19"/>
      <c r="F13" s="28"/>
      <c r="G13" s="3" t="s">
        <v>42</v>
      </c>
      <c r="H13" s="9"/>
      <c r="I13" s="9"/>
      <c r="J13" s="9">
        <f t="shared" si="1"/>
        <v>0</v>
      </c>
    </row>
    <row r="14" spans="2:10" ht="15" customHeight="1">
      <c r="B14" s="12"/>
      <c r="C14" s="12"/>
      <c r="D14" s="12"/>
      <c r="E14" s="20"/>
      <c r="F14" s="29"/>
      <c r="G14" s="4" t="s">
        <v>27</v>
      </c>
      <c r="H14" s="9"/>
      <c r="I14" s="9"/>
      <c r="J14" s="9">
        <f t="shared" si="1"/>
        <v>0</v>
      </c>
    </row>
    <row r="15" spans="2:10" ht="15" customHeight="1">
      <c r="B15" s="10">
        <v>2</v>
      </c>
      <c r="C15" s="10" t="s">
        <v>5</v>
      </c>
      <c r="D15" s="10" t="s">
        <v>6</v>
      </c>
      <c r="E15" s="18">
        <v>13</v>
      </c>
      <c r="F15" s="30"/>
      <c r="G15" s="5" t="s">
        <v>29</v>
      </c>
      <c r="H15" s="8">
        <f>H16+(H17*$E$15)+(H18*$E$15)+H19</f>
        <v>0</v>
      </c>
      <c r="I15" s="8">
        <f aca="true" t="shared" si="2" ref="I15:J15">I16+(I17*$E$15)+(I18*$E$15)+I19</f>
        <v>0</v>
      </c>
      <c r="J15" s="8">
        <f t="shared" si="2"/>
        <v>0</v>
      </c>
    </row>
    <row r="16" spans="2:10" ht="15" customHeight="1">
      <c r="B16" s="11"/>
      <c r="C16" s="11"/>
      <c r="D16" s="11"/>
      <c r="E16" s="19"/>
      <c r="F16" s="31"/>
      <c r="G16" s="3" t="s">
        <v>26</v>
      </c>
      <c r="H16" s="9"/>
      <c r="I16" s="9"/>
      <c r="J16" s="9">
        <f>H16+I16</f>
        <v>0</v>
      </c>
    </row>
    <row r="17" spans="2:10" ht="15" customHeight="1">
      <c r="B17" s="11"/>
      <c r="C17" s="11"/>
      <c r="D17" s="11"/>
      <c r="E17" s="19"/>
      <c r="F17" s="31"/>
      <c r="G17" s="3" t="s">
        <v>40</v>
      </c>
      <c r="H17" s="9"/>
      <c r="I17" s="9"/>
      <c r="J17" s="9">
        <f aca="true" t="shared" si="3" ref="J17:J19">H17+I17</f>
        <v>0</v>
      </c>
    </row>
    <row r="18" spans="2:10" ht="15" customHeight="1">
      <c r="B18" s="11"/>
      <c r="C18" s="11"/>
      <c r="D18" s="11"/>
      <c r="E18" s="19"/>
      <c r="F18" s="31"/>
      <c r="G18" s="3" t="s">
        <v>42</v>
      </c>
      <c r="H18" s="9"/>
      <c r="I18" s="9"/>
      <c r="J18" s="9">
        <f t="shared" si="3"/>
        <v>0</v>
      </c>
    </row>
    <row r="19" spans="2:10" ht="15" customHeight="1">
      <c r="B19" s="12"/>
      <c r="C19" s="12"/>
      <c r="D19" s="12"/>
      <c r="E19" s="20"/>
      <c r="F19" s="32"/>
      <c r="G19" s="4" t="s">
        <v>27</v>
      </c>
      <c r="H19" s="9"/>
      <c r="I19" s="9"/>
      <c r="J19" s="9">
        <f t="shared" si="3"/>
        <v>0</v>
      </c>
    </row>
    <row r="20" spans="2:10" ht="15" customHeight="1">
      <c r="B20" s="10">
        <v>3</v>
      </c>
      <c r="C20" s="10" t="s">
        <v>7</v>
      </c>
      <c r="D20" s="10" t="s">
        <v>8</v>
      </c>
      <c r="E20" s="18">
        <v>21</v>
      </c>
      <c r="F20" s="15"/>
      <c r="G20" s="5" t="s">
        <v>30</v>
      </c>
      <c r="H20" s="8">
        <f>H21+(H22*$E$20)+(H23*$E$20)</f>
        <v>0</v>
      </c>
      <c r="I20" s="8">
        <f aca="true" t="shared" si="4" ref="I20:J20">I21+(I22*$E$20)+(I23*$E$20)</f>
        <v>0</v>
      </c>
      <c r="J20" s="8">
        <f t="shared" si="4"/>
        <v>0</v>
      </c>
    </row>
    <row r="21" spans="2:10" ht="15" customHeight="1">
      <c r="B21" s="11"/>
      <c r="C21" s="11"/>
      <c r="D21" s="11"/>
      <c r="E21" s="19"/>
      <c r="F21" s="16"/>
      <c r="G21" s="3" t="s">
        <v>26</v>
      </c>
      <c r="H21" s="9"/>
      <c r="I21" s="9"/>
      <c r="J21" s="9">
        <f>H21+I21</f>
        <v>0</v>
      </c>
    </row>
    <row r="22" spans="2:10" ht="15" customHeight="1">
      <c r="B22" s="11"/>
      <c r="C22" s="11"/>
      <c r="D22" s="11"/>
      <c r="E22" s="19"/>
      <c r="F22" s="16"/>
      <c r="G22" s="3" t="s">
        <v>40</v>
      </c>
      <c r="H22" s="9"/>
      <c r="I22" s="9"/>
      <c r="J22" s="9">
        <f aca="true" t="shared" si="5" ref="J22:J23">H22+I22</f>
        <v>0</v>
      </c>
    </row>
    <row r="23" spans="2:10" ht="15" customHeight="1">
      <c r="B23" s="12"/>
      <c r="C23" s="12"/>
      <c r="D23" s="12"/>
      <c r="E23" s="20"/>
      <c r="F23" s="17"/>
      <c r="G23" s="3" t="s">
        <v>42</v>
      </c>
      <c r="H23" s="9"/>
      <c r="I23" s="9"/>
      <c r="J23" s="9">
        <f t="shared" si="5"/>
        <v>0</v>
      </c>
    </row>
    <row r="24" spans="2:10" ht="15" customHeight="1">
      <c r="B24" s="10">
        <v>4</v>
      </c>
      <c r="C24" s="10" t="s">
        <v>9</v>
      </c>
      <c r="D24" s="10" t="s">
        <v>10</v>
      </c>
      <c r="E24" s="18">
        <v>20</v>
      </c>
      <c r="F24" s="15"/>
      <c r="G24" s="5" t="s">
        <v>31</v>
      </c>
      <c r="H24" s="8">
        <f>H25+(H26*$E$24)+(H27*$E$24)+H28</f>
        <v>0</v>
      </c>
      <c r="I24" s="8">
        <f aca="true" t="shared" si="6" ref="I24:J24">I25+(I26*$E$24)+(I27*$E$24)+I28</f>
        <v>0</v>
      </c>
      <c r="J24" s="8">
        <f t="shared" si="6"/>
        <v>0</v>
      </c>
    </row>
    <row r="25" spans="2:10" ht="15" customHeight="1">
      <c r="B25" s="11"/>
      <c r="C25" s="11"/>
      <c r="D25" s="11"/>
      <c r="E25" s="19"/>
      <c r="F25" s="16"/>
      <c r="G25" s="3" t="s">
        <v>26</v>
      </c>
      <c r="H25" s="9"/>
      <c r="I25" s="9"/>
      <c r="J25" s="9">
        <f>H25+I25</f>
        <v>0</v>
      </c>
    </row>
    <row r="26" spans="2:10" ht="15" customHeight="1">
      <c r="B26" s="11"/>
      <c r="C26" s="11"/>
      <c r="D26" s="11"/>
      <c r="E26" s="19"/>
      <c r="F26" s="16"/>
      <c r="G26" s="3" t="s">
        <v>40</v>
      </c>
      <c r="H26" s="9"/>
      <c r="I26" s="9"/>
      <c r="J26" s="9">
        <f aca="true" t="shared" si="7" ref="J26:J28">H26+I26</f>
        <v>0</v>
      </c>
    </row>
    <row r="27" spans="2:10" ht="15" customHeight="1">
      <c r="B27" s="11"/>
      <c r="C27" s="11"/>
      <c r="D27" s="11"/>
      <c r="E27" s="19"/>
      <c r="F27" s="16"/>
      <c r="G27" s="3" t="s">
        <v>42</v>
      </c>
      <c r="H27" s="9"/>
      <c r="I27" s="9"/>
      <c r="J27" s="9">
        <f t="shared" si="7"/>
        <v>0</v>
      </c>
    </row>
    <row r="28" spans="2:10" ht="15" customHeight="1">
      <c r="B28" s="12"/>
      <c r="C28" s="12"/>
      <c r="D28" s="12"/>
      <c r="E28" s="20"/>
      <c r="F28" s="17"/>
      <c r="G28" s="4" t="s">
        <v>27</v>
      </c>
      <c r="H28" s="9"/>
      <c r="I28" s="9"/>
      <c r="J28" s="9">
        <f t="shared" si="7"/>
        <v>0</v>
      </c>
    </row>
    <row r="29" spans="2:10" ht="15" customHeight="1">
      <c r="B29" s="10">
        <v>5</v>
      </c>
      <c r="C29" s="21">
        <v>43249</v>
      </c>
      <c r="D29" s="24" t="s">
        <v>11</v>
      </c>
      <c r="E29" s="18">
        <v>10</v>
      </c>
      <c r="F29" s="15"/>
      <c r="G29" s="5" t="s">
        <v>32</v>
      </c>
      <c r="H29" s="8">
        <f>H31*$E$29+H30</f>
        <v>0</v>
      </c>
      <c r="I29" s="8">
        <f aca="true" t="shared" si="8" ref="I29:J29">I31*$E$29+I30</f>
        <v>0</v>
      </c>
      <c r="J29" s="8">
        <f t="shared" si="8"/>
        <v>0</v>
      </c>
    </row>
    <row r="30" spans="2:10" ht="15" customHeight="1">
      <c r="B30" s="11"/>
      <c r="C30" s="22"/>
      <c r="D30" s="25"/>
      <c r="E30" s="19"/>
      <c r="F30" s="16"/>
      <c r="G30" s="3" t="s">
        <v>26</v>
      </c>
      <c r="H30" s="9"/>
      <c r="I30" s="9"/>
      <c r="J30" s="9">
        <f>H30+I30</f>
        <v>0</v>
      </c>
    </row>
    <row r="31" spans="2:10" ht="15" customHeight="1">
      <c r="B31" s="12"/>
      <c r="C31" s="23"/>
      <c r="D31" s="26"/>
      <c r="E31" s="20"/>
      <c r="F31" s="17"/>
      <c r="G31" s="3" t="s">
        <v>41</v>
      </c>
      <c r="H31" s="9"/>
      <c r="I31" s="9"/>
      <c r="J31" s="9">
        <f>H31+I31</f>
        <v>0</v>
      </c>
    </row>
    <row r="32" spans="2:10" ht="15" customHeight="1">
      <c r="B32" s="10">
        <v>6</v>
      </c>
      <c r="C32" s="10" t="s">
        <v>12</v>
      </c>
      <c r="D32" s="10" t="s">
        <v>13</v>
      </c>
      <c r="E32" s="18">
        <v>13</v>
      </c>
      <c r="F32" s="15"/>
      <c r="G32" s="5" t="s">
        <v>33</v>
      </c>
      <c r="H32" s="8">
        <f>H33+(H34*$E$32)+(H35*$E$32)+H36</f>
        <v>0</v>
      </c>
      <c r="I32" s="8">
        <f aca="true" t="shared" si="9" ref="I32:J32">I33+(I34*$E$32)+(I35*$E$32)+I36</f>
        <v>0</v>
      </c>
      <c r="J32" s="8">
        <f t="shared" si="9"/>
        <v>0</v>
      </c>
    </row>
    <row r="33" spans="2:10" ht="15" customHeight="1">
      <c r="B33" s="11"/>
      <c r="C33" s="11"/>
      <c r="D33" s="11"/>
      <c r="E33" s="19"/>
      <c r="F33" s="16"/>
      <c r="G33" s="3" t="s">
        <v>26</v>
      </c>
      <c r="H33" s="9"/>
      <c r="I33" s="9"/>
      <c r="J33" s="9">
        <f>H33+I33</f>
        <v>0</v>
      </c>
    </row>
    <row r="34" spans="2:10" ht="15" customHeight="1">
      <c r="B34" s="11"/>
      <c r="C34" s="11"/>
      <c r="D34" s="11"/>
      <c r="E34" s="19"/>
      <c r="F34" s="16"/>
      <c r="G34" s="3" t="s">
        <v>40</v>
      </c>
      <c r="H34" s="9"/>
      <c r="I34" s="9"/>
      <c r="J34" s="9">
        <f aca="true" t="shared" si="10" ref="J34:J36">H34+I34</f>
        <v>0</v>
      </c>
    </row>
    <row r="35" spans="2:10" ht="15" customHeight="1">
      <c r="B35" s="11"/>
      <c r="C35" s="11"/>
      <c r="D35" s="11"/>
      <c r="E35" s="19"/>
      <c r="F35" s="16"/>
      <c r="G35" s="3" t="s">
        <v>42</v>
      </c>
      <c r="H35" s="9"/>
      <c r="I35" s="9"/>
      <c r="J35" s="9">
        <f t="shared" si="10"/>
        <v>0</v>
      </c>
    </row>
    <row r="36" spans="2:10" ht="15" customHeight="1">
      <c r="B36" s="12"/>
      <c r="C36" s="12"/>
      <c r="D36" s="12"/>
      <c r="E36" s="20"/>
      <c r="F36" s="17"/>
      <c r="G36" s="4" t="s">
        <v>27</v>
      </c>
      <c r="H36" s="9"/>
      <c r="I36" s="9"/>
      <c r="J36" s="9">
        <f t="shared" si="10"/>
        <v>0</v>
      </c>
    </row>
    <row r="37" spans="2:10" ht="15" customHeight="1">
      <c r="B37" s="10">
        <v>7</v>
      </c>
      <c r="C37" s="10" t="s">
        <v>14</v>
      </c>
      <c r="D37" s="10" t="s">
        <v>15</v>
      </c>
      <c r="E37" s="18">
        <v>16</v>
      </c>
      <c r="F37" s="15"/>
      <c r="G37" s="5" t="s">
        <v>34</v>
      </c>
      <c r="H37" s="8">
        <f>H38+(H39*$E$37)+(H40*$E$37)+H41</f>
        <v>0</v>
      </c>
      <c r="I37" s="8">
        <f aca="true" t="shared" si="11" ref="I37:J37">I38+(I39*$E$37)+(I40*$E$37)+I41</f>
        <v>0</v>
      </c>
      <c r="J37" s="8">
        <f t="shared" si="11"/>
        <v>0</v>
      </c>
    </row>
    <row r="38" spans="2:10" ht="15" customHeight="1">
      <c r="B38" s="11"/>
      <c r="C38" s="11"/>
      <c r="D38" s="11"/>
      <c r="E38" s="19"/>
      <c r="F38" s="16"/>
      <c r="G38" s="3" t="s">
        <v>26</v>
      </c>
      <c r="H38" s="9"/>
      <c r="I38" s="9"/>
      <c r="J38" s="9">
        <f>H38+I38</f>
        <v>0</v>
      </c>
    </row>
    <row r="39" spans="2:10" ht="15" customHeight="1">
      <c r="B39" s="11"/>
      <c r="C39" s="11"/>
      <c r="D39" s="11"/>
      <c r="E39" s="19"/>
      <c r="F39" s="16"/>
      <c r="G39" s="3" t="s">
        <v>40</v>
      </c>
      <c r="H39" s="9"/>
      <c r="I39" s="9"/>
      <c r="J39" s="9">
        <f aca="true" t="shared" si="12" ref="J39:J40">H39+I39</f>
        <v>0</v>
      </c>
    </row>
    <row r="40" spans="2:10" ht="15" customHeight="1">
      <c r="B40" s="11"/>
      <c r="C40" s="11"/>
      <c r="D40" s="11"/>
      <c r="E40" s="19"/>
      <c r="F40" s="16"/>
      <c r="G40" s="3" t="s">
        <v>42</v>
      </c>
      <c r="H40" s="9"/>
      <c r="I40" s="9"/>
      <c r="J40" s="9">
        <f t="shared" si="12"/>
        <v>0</v>
      </c>
    </row>
    <row r="41" spans="2:10" ht="15" customHeight="1">
      <c r="B41" s="12"/>
      <c r="C41" s="12"/>
      <c r="D41" s="12"/>
      <c r="E41" s="20"/>
      <c r="F41" s="17"/>
      <c r="G41" s="4" t="s">
        <v>27</v>
      </c>
      <c r="H41" s="9"/>
      <c r="I41" s="9"/>
      <c r="J41" s="9">
        <f>H41+I41</f>
        <v>0</v>
      </c>
    </row>
    <row r="42" spans="2:10" ht="15" customHeight="1">
      <c r="B42" s="10">
        <v>8</v>
      </c>
      <c r="C42" s="10" t="s">
        <v>16</v>
      </c>
      <c r="D42" s="10" t="s">
        <v>17</v>
      </c>
      <c r="E42" s="18">
        <v>18</v>
      </c>
      <c r="F42" s="15"/>
      <c r="G42" s="5" t="s">
        <v>35</v>
      </c>
      <c r="H42" s="8">
        <f>H43+(H44*$E$42)+(H45*$E$42)+H46</f>
        <v>0</v>
      </c>
      <c r="I42" s="8">
        <f aca="true" t="shared" si="13" ref="I42:J42">I43+(I44*$E$42)+(I45*$E$42)+I46</f>
        <v>0</v>
      </c>
      <c r="J42" s="8">
        <f t="shared" si="13"/>
        <v>0</v>
      </c>
    </row>
    <row r="43" spans="2:10" ht="15" customHeight="1">
      <c r="B43" s="11"/>
      <c r="C43" s="11"/>
      <c r="D43" s="11"/>
      <c r="E43" s="19"/>
      <c r="F43" s="16"/>
      <c r="G43" s="3" t="s">
        <v>26</v>
      </c>
      <c r="H43" s="9"/>
      <c r="I43" s="9"/>
      <c r="J43" s="9">
        <f>H43+I43</f>
        <v>0</v>
      </c>
    </row>
    <row r="44" spans="2:10" ht="15" customHeight="1">
      <c r="B44" s="11"/>
      <c r="C44" s="11"/>
      <c r="D44" s="11"/>
      <c r="E44" s="19"/>
      <c r="F44" s="16"/>
      <c r="G44" s="3" t="s">
        <v>40</v>
      </c>
      <c r="H44" s="9"/>
      <c r="I44" s="9"/>
      <c r="J44" s="9">
        <f aca="true" t="shared" si="14" ref="J44:J46">H44+I44</f>
        <v>0</v>
      </c>
    </row>
    <row r="45" spans="2:10" ht="15" customHeight="1">
      <c r="B45" s="11"/>
      <c r="C45" s="11"/>
      <c r="D45" s="11"/>
      <c r="E45" s="19"/>
      <c r="F45" s="16"/>
      <c r="G45" s="3" t="s">
        <v>42</v>
      </c>
      <c r="H45" s="9"/>
      <c r="I45" s="9"/>
      <c r="J45" s="9">
        <f t="shared" si="14"/>
        <v>0</v>
      </c>
    </row>
    <row r="46" spans="2:10" ht="15" customHeight="1">
      <c r="B46" s="12"/>
      <c r="C46" s="12"/>
      <c r="D46" s="12"/>
      <c r="E46" s="20"/>
      <c r="F46" s="17"/>
      <c r="G46" s="4" t="s">
        <v>27</v>
      </c>
      <c r="H46" s="9"/>
      <c r="I46" s="9"/>
      <c r="J46" s="9">
        <f t="shared" si="14"/>
        <v>0</v>
      </c>
    </row>
    <row r="47" spans="2:10" ht="15" customHeight="1">
      <c r="B47" s="10">
        <v>9</v>
      </c>
      <c r="C47" s="10" t="s">
        <v>18</v>
      </c>
      <c r="D47" s="10" t="s">
        <v>19</v>
      </c>
      <c r="E47" s="18">
        <v>18</v>
      </c>
      <c r="F47" s="15"/>
      <c r="G47" s="5" t="s">
        <v>36</v>
      </c>
      <c r="H47" s="8">
        <f>H48+(H49*$E$47)+(H50*$E$47)+H51</f>
        <v>0</v>
      </c>
      <c r="I47" s="8">
        <f aca="true" t="shared" si="15" ref="I47:J47">I48+(I49*$E$47)+(I50*$E$47)+I51</f>
        <v>0</v>
      </c>
      <c r="J47" s="8">
        <f t="shared" si="15"/>
        <v>0</v>
      </c>
    </row>
    <row r="48" spans="2:10" ht="15" customHeight="1">
      <c r="B48" s="11"/>
      <c r="C48" s="11"/>
      <c r="D48" s="11"/>
      <c r="E48" s="19"/>
      <c r="F48" s="16"/>
      <c r="G48" s="3" t="s">
        <v>26</v>
      </c>
      <c r="H48" s="9"/>
      <c r="I48" s="9"/>
      <c r="J48" s="9">
        <f>H48+I48</f>
        <v>0</v>
      </c>
    </row>
    <row r="49" spans="2:10" ht="15" customHeight="1">
      <c r="B49" s="11"/>
      <c r="C49" s="11"/>
      <c r="D49" s="11"/>
      <c r="E49" s="19"/>
      <c r="F49" s="16"/>
      <c r="G49" s="3" t="s">
        <v>40</v>
      </c>
      <c r="H49" s="9"/>
      <c r="I49" s="9"/>
      <c r="J49" s="9">
        <f aca="true" t="shared" si="16" ref="J49:J51">H49+I49</f>
        <v>0</v>
      </c>
    </row>
    <row r="50" spans="2:10" ht="15" customHeight="1">
      <c r="B50" s="11"/>
      <c r="C50" s="11"/>
      <c r="D50" s="11"/>
      <c r="E50" s="19"/>
      <c r="F50" s="16"/>
      <c r="G50" s="3" t="s">
        <v>42</v>
      </c>
      <c r="H50" s="9"/>
      <c r="I50" s="9"/>
      <c r="J50" s="9">
        <f t="shared" si="16"/>
        <v>0</v>
      </c>
    </row>
    <row r="51" spans="2:10" ht="15" customHeight="1">
      <c r="B51" s="12"/>
      <c r="C51" s="12"/>
      <c r="D51" s="12"/>
      <c r="E51" s="20"/>
      <c r="F51" s="17"/>
      <c r="G51" s="4" t="s">
        <v>27</v>
      </c>
      <c r="H51" s="9"/>
      <c r="I51" s="9"/>
      <c r="J51" s="9">
        <f t="shared" si="16"/>
        <v>0</v>
      </c>
    </row>
    <row r="52" spans="2:10" ht="15" customHeight="1">
      <c r="B52" s="10">
        <v>10</v>
      </c>
      <c r="C52" s="10" t="s">
        <v>20</v>
      </c>
      <c r="D52" s="10" t="s">
        <v>21</v>
      </c>
      <c r="E52" s="18">
        <v>45</v>
      </c>
      <c r="F52" s="15"/>
      <c r="G52" s="5" t="s">
        <v>37</v>
      </c>
      <c r="H52" s="8">
        <f>H53+(H54*$E$52)+(H55*$E$52)+H56</f>
        <v>0</v>
      </c>
      <c r="I52" s="8">
        <f>I53+(I54*$E$52)+(I55*$E$52)+I56</f>
        <v>0</v>
      </c>
      <c r="J52" s="8">
        <f>J53+(J54*$E$52)+(J55*$E$52)+J56</f>
        <v>0</v>
      </c>
    </row>
    <row r="53" spans="2:10" ht="15" customHeight="1">
      <c r="B53" s="11"/>
      <c r="C53" s="11"/>
      <c r="D53" s="11"/>
      <c r="E53" s="19"/>
      <c r="F53" s="16"/>
      <c r="G53" s="3" t="s">
        <v>26</v>
      </c>
      <c r="H53" s="9"/>
      <c r="I53" s="9"/>
      <c r="J53" s="9">
        <f>H53+I53</f>
        <v>0</v>
      </c>
    </row>
    <row r="54" spans="2:10" ht="15" customHeight="1">
      <c r="B54" s="11"/>
      <c r="C54" s="11"/>
      <c r="D54" s="11"/>
      <c r="E54" s="19"/>
      <c r="F54" s="16"/>
      <c r="G54" s="3" t="s">
        <v>40</v>
      </c>
      <c r="H54" s="9"/>
      <c r="I54" s="9"/>
      <c r="J54" s="9">
        <f aca="true" t="shared" si="17" ref="J54:J56">H54+I54</f>
        <v>0</v>
      </c>
    </row>
    <row r="55" spans="2:10" ht="15" customHeight="1">
      <c r="B55" s="11"/>
      <c r="C55" s="11"/>
      <c r="D55" s="11"/>
      <c r="E55" s="19"/>
      <c r="F55" s="16"/>
      <c r="G55" s="3" t="s">
        <v>42</v>
      </c>
      <c r="H55" s="9"/>
      <c r="I55" s="9"/>
      <c r="J55" s="9">
        <f t="shared" si="17"/>
        <v>0</v>
      </c>
    </row>
    <row r="56" spans="2:10" ht="15" customHeight="1">
      <c r="B56" s="12"/>
      <c r="C56" s="12"/>
      <c r="D56" s="12"/>
      <c r="E56" s="20"/>
      <c r="F56" s="17"/>
      <c r="G56" s="4" t="s">
        <v>27</v>
      </c>
      <c r="H56" s="9"/>
      <c r="I56" s="9"/>
      <c r="J56" s="9">
        <f t="shared" si="17"/>
        <v>0</v>
      </c>
    </row>
  </sheetData>
  <mergeCells count="55">
    <mergeCell ref="E20:E23"/>
    <mergeCell ref="E24:E28"/>
    <mergeCell ref="E29:E31"/>
    <mergeCell ref="B10:B14"/>
    <mergeCell ref="C10:C14"/>
    <mergeCell ref="D10:D14"/>
    <mergeCell ref="E10:E14"/>
    <mergeCell ref="E15:E19"/>
    <mergeCell ref="B15:B19"/>
    <mergeCell ref="C15:C19"/>
    <mergeCell ref="D15:D19"/>
    <mergeCell ref="B20:B23"/>
    <mergeCell ref="C20:C23"/>
    <mergeCell ref="D20:D23"/>
    <mergeCell ref="B24:B28"/>
    <mergeCell ref="C24:C28"/>
    <mergeCell ref="F10:F14"/>
    <mergeCell ref="F15:F19"/>
    <mergeCell ref="F20:F23"/>
    <mergeCell ref="F37:F41"/>
    <mergeCell ref="F42:F46"/>
    <mergeCell ref="F24:F28"/>
    <mergeCell ref="F29:F31"/>
    <mergeCell ref="F52:F56"/>
    <mergeCell ref="D29:D31"/>
    <mergeCell ref="E42:E46"/>
    <mergeCell ref="E47:E51"/>
    <mergeCell ref="E52:E56"/>
    <mergeCell ref="D52:D56"/>
    <mergeCell ref="B29:B31"/>
    <mergeCell ref="B32:B36"/>
    <mergeCell ref="C32:C36"/>
    <mergeCell ref="D32:D36"/>
    <mergeCell ref="D24:D28"/>
    <mergeCell ref="C37:C41"/>
    <mergeCell ref="F32:F36"/>
    <mergeCell ref="E32:E36"/>
    <mergeCell ref="E37:E41"/>
    <mergeCell ref="C29:C31"/>
    <mergeCell ref="C52:C56"/>
    <mergeCell ref="B52:B56"/>
    <mergeCell ref="F8:F9"/>
    <mergeCell ref="E8:E9"/>
    <mergeCell ref="D8:D9"/>
    <mergeCell ref="C8:C9"/>
    <mergeCell ref="B8:B9"/>
    <mergeCell ref="D37:D41"/>
    <mergeCell ref="D42:D46"/>
    <mergeCell ref="C42:C46"/>
    <mergeCell ref="B42:B46"/>
    <mergeCell ref="B47:B51"/>
    <mergeCell ref="C47:C51"/>
    <mergeCell ref="D47:D51"/>
    <mergeCell ref="F47:F51"/>
    <mergeCell ref="B37:B41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C29C4-A253-45C9-8C86-4452FDC65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9673BC-B858-43E5-B5EC-A83A3F8FDB69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fed548f-0517-4d39-90e3-3947398480c0"/>
  </ds:schemaRefs>
</ds:datastoreItem>
</file>

<file path=customXml/itemProps3.xml><?xml version="1.0" encoding="utf-8"?>
<ds:datastoreItem xmlns:ds="http://schemas.openxmlformats.org/officeDocument/2006/customXml" ds:itemID="{3D668F60-366B-4C32-BD6D-D1B19DE779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Kyselová Daniela Mgr. DiS.</dc:creator>
  <cp:keywords/>
  <dc:description/>
  <cp:lastModifiedBy>Kyselová Daniela Mgr. DiS.</cp:lastModifiedBy>
  <cp:lastPrinted>2018-02-22T12:05:13Z</cp:lastPrinted>
  <dcterms:created xsi:type="dcterms:W3CDTF">2018-02-22T10:55:25Z</dcterms:created>
  <dcterms:modified xsi:type="dcterms:W3CDTF">2018-03-02T13:11:09Z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