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15" yWindow="150" windowWidth="14760" windowHeight="12585" tabRatio="601" activeTab="0"/>
  </bookViews>
  <sheets>
    <sheet name="Ceník poskytovaných služeb" sheetId="1" r:id="rId1"/>
  </sheets>
  <definedNames>
    <definedName name="_xlnm.Print_Area" localSheetId="0">'Ceník poskytovaných služeb'!$A$1:$F$60</definedName>
  </definedNames>
  <calcPr fullCalcOnLoad="1"/>
</workbook>
</file>

<file path=xl/sharedStrings.xml><?xml version="1.0" encoding="utf-8"?>
<sst xmlns="http://schemas.openxmlformats.org/spreadsheetml/2006/main" count="93" uniqueCount="61">
  <si>
    <t>m.j.</t>
  </si>
  <si>
    <t>Ruční zametání a sběr odpadků</t>
  </si>
  <si>
    <t>hod.</t>
  </si>
  <si>
    <t>Strojní úklid</t>
  </si>
  <si>
    <t>Strojní úklid s mimořádným znečištěním</t>
  </si>
  <si>
    <t xml:space="preserve">hod. </t>
  </si>
  <si>
    <t xml:space="preserve">Sběr psích exkremetnů a drobného odpadu </t>
  </si>
  <si>
    <t>Prohrnování vozovky či chodníků (malý sypač bez posyp. směsi)</t>
  </si>
  <si>
    <t>Revize a správa</t>
  </si>
  <si>
    <t>Další činnosti</t>
  </si>
  <si>
    <t>Zednické práce</t>
  </si>
  <si>
    <t>Truhlářské práce</t>
  </si>
  <si>
    <t>Sklenářské práce</t>
  </si>
  <si>
    <t>Zámečnické práce</t>
  </si>
  <si>
    <t>Topenářské práce</t>
  </si>
  <si>
    <t>Lakýrnické práce</t>
  </si>
  <si>
    <t>Instalatérské práce</t>
  </si>
  <si>
    <t>Klempířské práce</t>
  </si>
  <si>
    <t>Sádrokartonářské práce</t>
  </si>
  <si>
    <t>Cena jednoho výjezdu "havarijní čety"</t>
  </si>
  <si>
    <t xml:space="preserve">Spalinové cesty - komín </t>
  </si>
  <si>
    <t xml:space="preserve">Výškové práce - např. čištění okapů </t>
  </si>
  <si>
    <t>Hlavní uzávěr plynu</t>
  </si>
  <si>
    <t xml:space="preserve">Hromosvod </t>
  </si>
  <si>
    <t xml:space="preserve">Kotelna včetně tlakové nádoby </t>
  </si>
  <si>
    <t xml:space="preserve">Deratizace - 4x ročně </t>
  </si>
  <si>
    <t>Paušální činnost</t>
  </si>
  <si>
    <t>Hygienické prostředky</t>
  </si>
  <si>
    <t>toaletní papír velký</t>
  </si>
  <si>
    <t xml:space="preserve">závěs do WC </t>
  </si>
  <si>
    <t>osvěžovač vzduchu ve spreji</t>
  </si>
  <si>
    <t xml:space="preserve">koš bílý </t>
  </si>
  <si>
    <t>Zimní údržba</t>
  </si>
  <si>
    <t xml:space="preserve">Čištění komunikací </t>
  </si>
  <si>
    <t>ks</t>
  </si>
  <si>
    <t>měsíc</t>
  </si>
  <si>
    <r>
      <t>m</t>
    </r>
    <r>
      <rPr>
        <vertAlign val="superscript"/>
        <sz val="10"/>
        <rFont val="Arial"/>
        <family val="2"/>
      </rPr>
      <t>2</t>
    </r>
  </si>
  <si>
    <r>
      <t xml:space="preserve">Cena </t>
    </r>
    <r>
      <rPr>
        <b/>
        <u val="single"/>
        <sz val="10"/>
        <rFont val="Arial"/>
        <family val="2"/>
      </rPr>
      <t xml:space="preserve">v Kč bez DPH </t>
    </r>
    <r>
      <rPr>
        <b/>
        <sz val="10"/>
        <rFont val="Arial"/>
        <family val="2"/>
      </rPr>
      <t>za 1 ks/hod/m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/bm</t>
    </r>
  </si>
  <si>
    <r>
      <t xml:space="preserve">Cena </t>
    </r>
    <r>
      <rPr>
        <b/>
        <u val="single"/>
        <sz val="10"/>
        <rFont val="Arial"/>
        <family val="2"/>
      </rPr>
      <t>v Kč bez DPH</t>
    </r>
    <r>
      <rPr>
        <b/>
        <sz val="10"/>
        <rFont val="Arial"/>
        <family val="2"/>
      </rPr>
      <t xml:space="preserve"> za 12 měsíců (1 rok)</t>
    </r>
  </si>
  <si>
    <r>
      <t xml:space="preserve">Cena </t>
    </r>
    <r>
      <rPr>
        <b/>
        <u val="single"/>
        <sz val="10"/>
        <rFont val="Arial"/>
        <family val="2"/>
      </rPr>
      <t>v Kč bez DPH</t>
    </r>
    <r>
      <rPr>
        <b/>
        <sz val="10"/>
        <rFont val="Arial"/>
        <family val="2"/>
      </rPr>
      <t xml:space="preserve"> za 1 měsíc</t>
    </r>
  </si>
  <si>
    <t xml:space="preserve">ks </t>
  </si>
  <si>
    <r>
      <t xml:space="preserve">Cena </t>
    </r>
    <r>
      <rPr>
        <b/>
        <u val="single"/>
        <sz val="10"/>
        <rFont val="Arial"/>
        <family val="2"/>
      </rPr>
      <t>v Kč bez DPH</t>
    </r>
    <r>
      <rPr>
        <b/>
        <sz val="10"/>
        <rFont val="Arial"/>
        <family val="2"/>
      </rPr>
      <t xml:space="preserve"> za předpokládaný počet spotřebovaných položek za 1 rok</t>
    </r>
  </si>
  <si>
    <t>Položka</t>
  </si>
  <si>
    <t xml:space="preserve">Ceník poskytovaných služeb </t>
  </si>
  <si>
    <t>tekuté mýdlo 5l</t>
  </si>
  <si>
    <t>mycí prostředek na nádobí 1l</t>
  </si>
  <si>
    <t xml:space="preserve">papírové skládané ručníky </t>
  </si>
  <si>
    <t>zásobník tekutého mýdla</t>
  </si>
  <si>
    <t>zásobník papírových ručníků</t>
  </si>
  <si>
    <t>zásobník toaletního papíru</t>
  </si>
  <si>
    <t>Posyp vozovky či chodníků (malý sypač vč. posyp směsi)</t>
  </si>
  <si>
    <t>Stěhovací práce</t>
  </si>
  <si>
    <t>Odborné těchnické práce</t>
  </si>
  <si>
    <r>
      <t xml:space="preserve">Nabídková cena za </t>
    </r>
    <r>
      <rPr>
        <b/>
        <sz val="10"/>
        <rFont val="Arial"/>
        <family val="2"/>
      </rPr>
      <t>paušální služby</t>
    </r>
    <r>
      <rPr>
        <sz val="10"/>
        <rFont val="Arial"/>
        <family val="2"/>
      </rPr>
      <t xml:space="preserve"> uvedené v příloze č. 3 ZD</t>
    </r>
  </si>
  <si>
    <r>
      <t>Další služby vč. dodávek spotřebního zboží a materiálu</t>
    </r>
    <r>
      <rPr>
        <sz val="11"/>
        <rFont val="Arial CE"/>
        <family val="0"/>
      </rPr>
      <t>, které bude zadavatel dodavateli hradit dle jejich skutečné spotřeby</t>
    </r>
  </si>
  <si>
    <r>
      <rPr>
        <b/>
        <u val="single"/>
        <sz val="10"/>
        <color indexed="10"/>
        <rFont val="Arial"/>
        <family val="2"/>
      </rPr>
      <t>Pokyn k vyplnění:</t>
    </r>
    <r>
      <rPr>
        <b/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Dodavatel ocení všechny níže uvedené položky (tzn. 0 - 60 ve sloupci D), všechny položky určené k ocenění jsou vyznačeny žlutým formátováním buňky. Každá položka musí být oceněna nenulovou hodnotou. Dodavatel u jednotkových cen uvede</t>
    </r>
    <r>
      <rPr>
        <u val="single"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maximálně 2 desetinná místa.</t>
    </r>
  </si>
  <si>
    <r>
      <t>Ve sloupci F "</t>
    </r>
    <r>
      <rPr>
        <b/>
        <sz val="10"/>
        <rFont val="Arial"/>
        <family val="2"/>
      </rPr>
      <t>Cena v Kč bez DPH za předpokládaný počet potřebovancýh položek za 1 rok</t>
    </r>
    <r>
      <rPr>
        <sz val="10"/>
        <rFont val="Arial"/>
        <family val="2"/>
      </rPr>
      <t>" je již nastaven vzorec, který vynásobí "Cenu v Kč bez DPH za 1 ks bez DPH za 1 ks/hod/m2/bm" a "Předpokládaný počet spotřebovaných položek za 1 rok". 
Zároveň je již nastaven vzorec, který vypočítá "</t>
    </r>
    <r>
      <rPr>
        <b/>
        <sz val="10"/>
        <rFont val="Arial"/>
        <family val="2"/>
      </rPr>
      <t xml:space="preserve">Celkovou cenu v Kč bez DPH za 12 měsíců poskytovaných paušálních služeb a za předpokládaný počet dalších služeb vč. dodávek spotřebního zboží a materiálu spotřebovaných v průběhu 1 roku", </t>
    </r>
    <r>
      <rPr>
        <sz val="10"/>
        <rFont val="Arial"/>
        <family val="2"/>
      </rPr>
      <t xml:space="preserve">která je předmětem hodnocení nabídek. 
</t>
    </r>
    <r>
      <rPr>
        <u val="single"/>
        <sz val="10"/>
        <rFont val="Arial"/>
        <family val="2"/>
      </rPr>
      <t>Stačí tedy vyplnit pouze ceny ve sloupci D.</t>
    </r>
  </si>
  <si>
    <t xml:space="preserve">Zadavatel stanovil pro účely hodnocení nabídek předpokládaný počet spotřebovaných dalších služeb vč. dodávek spotřebního zboží a materiálu v průběhu 1 roku.  </t>
  </si>
  <si>
    <r>
      <rPr>
        <b/>
        <u val="single"/>
        <sz val="10"/>
        <rFont val="Arial"/>
        <family val="2"/>
      </rPr>
      <t>Předpokládaný</t>
    </r>
    <r>
      <rPr>
        <b/>
        <sz val="10"/>
        <rFont val="Arial"/>
        <family val="2"/>
      </rPr>
      <t xml:space="preserve"> počet spotřebovaných položek za 1 rok</t>
    </r>
    <r>
      <rPr>
        <b/>
        <vertAlign val="superscript"/>
        <sz val="10"/>
        <rFont val="Arial"/>
        <family val="2"/>
      </rPr>
      <t>1</t>
    </r>
  </si>
  <si>
    <t>sáčky do koše</t>
  </si>
  <si>
    <r>
      <rPr>
        <b/>
        <u val="single"/>
        <sz val="10"/>
        <rFont val="Arial"/>
        <family val="2"/>
      </rPr>
      <t xml:space="preserve">Celková nabídková cena v Kč bez DPH za 12 měsíců </t>
    </r>
    <r>
      <rPr>
        <b/>
        <sz val="10"/>
        <rFont val="Arial"/>
        <family val="2"/>
      </rPr>
      <t>poskytovaných paušálních služeb a za předpokládaný počet dalších služeb vč. dodávek spotřebního zboží a materiálu spotřebovaných v průběhu 1 roku</t>
    </r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</si>
</sst>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  <numFmt numFmtId="168" formatCode="0.0%"/>
    <numFmt numFmtId="169" formatCode="0.E+00"/>
    <numFmt numFmtId="170" formatCode="[$¥€-2]\ #\ ##,000_);[Red]\([$€-2]\ #\ ##,000\)"/>
    <numFmt numFmtId="171" formatCode="0.0"/>
  </numFmts>
  <fonts count="5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1"/>
      <name val="Arial CE"/>
      <family val="0"/>
    </font>
    <font>
      <sz val="11"/>
      <name val="Arial CE"/>
      <family val="0"/>
    </font>
    <font>
      <b/>
      <u val="single"/>
      <sz val="11"/>
      <name val="Arial"/>
      <family val="2"/>
    </font>
    <font>
      <vertAlign val="superscript"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2E2E2"/>
        <bgColor indexed="64"/>
      </patternFill>
    </fill>
    <fill>
      <patternFill patternType="solid">
        <fgColor rgb="FFD9F2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7FFE7"/>
        <bgColor indexed="64"/>
      </patternFill>
    </fill>
    <fill>
      <patternFill patternType="solid">
        <fgColor rgb="FFFFF0E1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52" fillId="0" borderId="0" xfId="0" applyFont="1" applyBorder="1" applyAlignment="1">
      <alignment/>
    </xf>
    <xf numFmtId="0" fontId="52" fillId="0" borderId="0" xfId="0" applyFont="1" applyBorder="1" applyAlignment="1">
      <alignment/>
    </xf>
    <xf numFmtId="0" fontId="52" fillId="0" borderId="10" xfId="0" applyFont="1" applyBorder="1" applyAlignment="1">
      <alignment/>
    </xf>
    <xf numFmtId="0" fontId="52" fillId="0" borderId="10" xfId="0" applyFont="1" applyBorder="1" applyAlignment="1">
      <alignment/>
    </xf>
    <xf numFmtId="0" fontId="0" fillId="0" borderId="0" xfId="0" applyFill="1" applyBorder="1" applyAlignment="1">
      <alignment/>
    </xf>
    <xf numFmtId="171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4" fontId="5" fillId="23" borderId="11" xfId="0" applyNumberFormat="1" applyFont="1" applyFill="1" applyBorder="1" applyAlignment="1">
      <alignment horizontal="center" vertical="center"/>
    </xf>
    <xf numFmtId="4" fontId="5" fillId="23" borderId="12" xfId="0" applyNumberFormat="1" applyFont="1" applyFill="1" applyBorder="1" applyAlignment="1">
      <alignment horizontal="center" vertical="center"/>
    </xf>
    <xf numFmtId="4" fontId="5" fillId="23" borderId="11" xfId="0" applyNumberFormat="1" applyFont="1" applyFill="1" applyBorder="1" applyAlignment="1">
      <alignment horizontal="center"/>
    </xf>
    <xf numFmtId="4" fontId="5" fillId="23" borderId="13" xfId="0" applyNumberFormat="1" applyFont="1" applyFill="1" applyBorder="1" applyAlignment="1">
      <alignment horizontal="center"/>
    </xf>
    <xf numFmtId="4" fontId="5" fillId="23" borderId="12" xfId="0" applyNumberFormat="1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5" fillId="35" borderId="0" xfId="0" applyFont="1" applyFill="1" applyBorder="1" applyAlignment="1">
      <alignment horizontal="left"/>
    </xf>
    <xf numFmtId="0" fontId="5" fillId="35" borderId="13" xfId="0" applyFont="1" applyFill="1" applyBorder="1" applyAlignment="1">
      <alignment horizontal="left" indent="1"/>
    </xf>
    <xf numFmtId="0" fontId="5" fillId="35" borderId="11" xfId="0" applyFont="1" applyFill="1" applyBorder="1" applyAlignment="1">
      <alignment horizontal="left" indent="1"/>
    </xf>
    <xf numFmtId="0" fontId="5" fillId="0" borderId="11" xfId="0" applyFont="1" applyBorder="1" applyAlignment="1">
      <alignment horizontal="left" indent="1"/>
    </xf>
    <xf numFmtId="0" fontId="5" fillId="0" borderId="12" xfId="0" applyFont="1" applyBorder="1" applyAlignment="1">
      <alignment horizontal="left" indent="1"/>
    </xf>
    <xf numFmtId="0" fontId="5" fillId="0" borderId="13" xfId="0" applyFont="1" applyBorder="1" applyAlignment="1">
      <alignment horizontal="left" indent="1"/>
    </xf>
    <xf numFmtId="0" fontId="5" fillId="0" borderId="13" xfId="0" applyFont="1" applyFill="1" applyBorder="1" applyAlignment="1">
      <alignment horizontal="left" wrapText="1" indent="1"/>
    </xf>
    <xf numFmtId="0" fontId="5" fillId="0" borderId="11" xfId="0" applyFont="1" applyFill="1" applyBorder="1" applyAlignment="1">
      <alignment horizontal="left" indent="1"/>
    </xf>
    <xf numFmtId="0" fontId="5" fillId="0" borderId="12" xfId="0" applyFont="1" applyFill="1" applyBorder="1" applyAlignment="1">
      <alignment horizontal="left" indent="1"/>
    </xf>
    <xf numFmtId="0" fontId="5" fillId="0" borderId="13" xfId="0" applyFont="1" applyBorder="1" applyAlignment="1">
      <alignment horizontal="left" vertical="center" indent="1"/>
    </xf>
    <xf numFmtId="0" fontId="5" fillId="0" borderId="11" xfId="0" applyFont="1" applyBorder="1" applyAlignment="1">
      <alignment horizontal="left" vertical="center" indent="1"/>
    </xf>
    <xf numFmtId="0" fontId="5" fillId="0" borderId="0" xfId="0" applyFont="1" applyAlignment="1">
      <alignment horizontal="left" vertical="center" wrapText="1"/>
    </xf>
    <xf numFmtId="0" fontId="5" fillId="35" borderId="15" xfId="0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23" borderId="11" xfId="0" applyNumberFormat="1" applyFont="1" applyFill="1" applyBorder="1" applyAlignment="1">
      <alignment horizontal="center"/>
    </xf>
    <xf numFmtId="0" fontId="5" fillId="23" borderId="12" xfId="0" applyNumberFormat="1" applyFont="1" applyFill="1" applyBorder="1" applyAlignment="1">
      <alignment horizontal="center"/>
    </xf>
    <xf numFmtId="0" fontId="5" fillId="23" borderId="13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0" fillId="0" borderId="16" xfId="0" applyBorder="1" applyAlignment="1">
      <alignment/>
    </xf>
    <xf numFmtId="0" fontId="0" fillId="34" borderId="11" xfId="0" applyFill="1" applyBorder="1" applyAlignment="1">
      <alignment horizontal="center" vertical="center"/>
    </xf>
    <xf numFmtId="4" fontId="6" fillId="23" borderId="17" xfId="0" applyNumberFormat="1" applyFont="1" applyFill="1" applyBorder="1" applyAlignment="1">
      <alignment horizontal="center" vertical="center"/>
    </xf>
    <xf numFmtId="4" fontId="6" fillId="23" borderId="18" xfId="0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6" borderId="19" xfId="0" applyFont="1" applyFill="1" applyBorder="1" applyAlignment="1">
      <alignment horizontal="left" vertical="center" indent="1"/>
    </xf>
    <xf numFmtId="0" fontId="6" fillId="36" borderId="20" xfId="0" applyFont="1" applyFill="1" applyBorder="1" applyAlignment="1">
      <alignment horizontal="left" vertical="center" indent="1"/>
    </xf>
    <xf numFmtId="0" fontId="6" fillId="36" borderId="21" xfId="0" applyFont="1" applyFill="1" applyBorder="1" applyAlignment="1">
      <alignment horizontal="left" vertical="center" indent="1"/>
    </xf>
    <xf numFmtId="0" fontId="15" fillId="0" borderId="0" xfId="0" applyFont="1" applyAlignment="1">
      <alignment horizontal="center"/>
    </xf>
    <xf numFmtId="0" fontId="4" fillId="37" borderId="11" xfId="0" applyFont="1" applyFill="1" applyBorder="1" applyAlignment="1">
      <alignment horizontal="center" vertical="center"/>
    </xf>
    <xf numFmtId="0" fontId="6" fillId="36" borderId="22" xfId="0" applyFont="1" applyFill="1" applyBorder="1" applyAlignment="1">
      <alignment horizontal="left" vertical="center" indent="1"/>
    </xf>
    <xf numFmtId="0" fontId="6" fillId="36" borderId="23" xfId="0" applyFont="1" applyFill="1" applyBorder="1" applyAlignment="1">
      <alignment horizontal="left" vertical="center" indent="1"/>
    </xf>
    <xf numFmtId="0" fontId="6" fillId="36" borderId="24" xfId="0" applyFont="1" applyFill="1" applyBorder="1" applyAlignment="1">
      <alignment horizontal="left" vertical="center" indent="1"/>
    </xf>
    <xf numFmtId="0" fontId="6" fillId="38" borderId="25" xfId="0" applyFont="1" applyFill="1" applyBorder="1" applyAlignment="1">
      <alignment horizontal="center" vertical="center" wrapText="1"/>
    </xf>
    <xf numFmtId="0" fontId="6" fillId="38" borderId="26" xfId="0" applyFont="1" applyFill="1" applyBorder="1" applyAlignment="1">
      <alignment horizontal="center" vertical="center" wrapText="1"/>
    </xf>
    <xf numFmtId="0" fontId="6" fillId="38" borderId="27" xfId="0" applyFont="1" applyFill="1" applyBorder="1" applyAlignment="1">
      <alignment horizontal="center" vertical="center" wrapText="1"/>
    </xf>
    <xf numFmtId="0" fontId="6" fillId="38" borderId="28" xfId="0" applyFont="1" applyFill="1" applyBorder="1" applyAlignment="1">
      <alignment horizontal="center" vertical="center" wrapText="1"/>
    </xf>
    <xf numFmtId="0" fontId="6" fillId="38" borderId="29" xfId="0" applyFont="1" applyFill="1" applyBorder="1" applyAlignment="1">
      <alignment horizontal="center" vertical="center" wrapText="1"/>
    </xf>
    <xf numFmtId="0" fontId="6" fillId="38" borderId="3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2" fontId="5" fillId="23" borderId="11" xfId="0" applyNumberFormat="1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 vertical="center" wrapText="1"/>
    </xf>
    <xf numFmtId="0" fontId="13" fillId="37" borderId="22" xfId="0" applyFont="1" applyFill="1" applyBorder="1" applyAlignment="1">
      <alignment horizontal="center" vertical="center"/>
    </xf>
    <xf numFmtId="0" fontId="13" fillId="37" borderId="23" xfId="0" applyFont="1" applyFill="1" applyBorder="1" applyAlignment="1">
      <alignment horizontal="center" vertical="center"/>
    </xf>
    <xf numFmtId="0" fontId="13" fillId="37" borderId="24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59"/>
  <sheetViews>
    <sheetView tabSelected="1" zoomScalePageLayoutView="0" workbookViewId="0" topLeftCell="A1">
      <selection activeCell="B59" sqref="B59"/>
    </sheetView>
  </sheetViews>
  <sheetFormatPr defaultColWidth="9.00390625" defaultRowHeight="12.75"/>
  <cols>
    <col min="1" max="1" width="5.00390625" style="2" customWidth="1"/>
    <col min="2" max="2" width="63.75390625" style="0" customWidth="1"/>
    <col min="3" max="3" width="10.75390625" style="1" customWidth="1"/>
    <col min="4" max="4" width="18.25390625" style="1" customWidth="1"/>
    <col min="5" max="5" width="19.00390625" style="1" customWidth="1"/>
    <col min="6" max="6" width="21.875" style="1" customWidth="1"/>
    <col min="7" max="9" width="9.125" style="2" customWidth="1"/>
    <col min="10" max="10" width="13.375" style="2" customWidth="1"/>
    <col min="11" max="16384" width="9.125" style="2" customWidth="1"/>
  </cols>
  <sheetData>
    <row r="1" spans="2:6" ht="15">
      <c r="B1" s="62" t="s">
        <v>43</v>
      </c>
      <c r="C1" s="62"/>
      <c r="D1" s="62"/>
      <c r="E1" s="62"/>
      <c r="F1" s="62"/>
    </row>
    <row r="2" spans="2:6" ht="15">
      <c r="B2" s="11"/>
      <c r="C2" s="11"/>
      <c r="D2" s="11"/>
      <c r="E2" s="11"/>
      <c r="F2" s="11"/>
    </row>
    <row r="3" spans="1:6" ht="15" customHeight="1">
      <c r="A3" s="73" t="s">
        <v>55</v>
      </c>
      <c r="B3" s="73"/>
      <c r="C3" s="73"/>
      <c r="D3" s="73"/>
      <c r="E3" s="73"/>
      <c r="F3" s="73"/>
    </row>
    <row r="4" spans="1:6" ht="31.5" customHeight="1">
      <c r="A4" s="73"/>
      <c r="B4" s="73"/>
      <c r="C4" s="73"/>
      <c r="D4" s="73"/>
      <c r="E4" s="73"/>
      <c r="F4" s="73"/>
    </row>
    <row r="5" spans="1:6" ht="73.5" customHeight="1">
      <c r="A5" s="73" t="s">
        <v>56</v>
      </c>
      <c r="B5" s="73"/>
      <c r="C5" s="73"/>
      <c r="D5" s="73"/>
      <c r="E5" s="73"/>
      <c r="F5" s="73"/>
    </row>
    <row r="6" spans="1:6" ht="14.25" customHeight="1">
      <c r="A6" s="46"/>
      <c r="B6" s="46"/>
      <c r="C6" s="46"/>
      <c r="D6" s="46"/>
      <c r="E6" s="46"/>
      <c r="F6" s="46"/>
    </row>
    <row r="7" spans="1:6" ht="19.5" customHeight="1">
      <c r="A7" s="63" t="s">
        <v>26</v>
      </c>
      <c r="B7" s="63"/>
      <c r="C7" s="63"/>
      <c r="D7" s="63"/>
      <c r="E7" s="63"/>
      <c r="F7" s="63"/>
    </row>
    <row r="8" spans="1:6" ht="44.25" customHeight="1">
      <c r="A8" s="58" t="s">
        <v>42</v>
      </c>
      <c r="B8" s="58"/>
      <c r="C8" s="25" t="s">
        <v>0</v>
      </c>
      <c r="D8" s="75" t="s">
        <v>39</v>
      </c>
      <c r="E8" s="75"/>
      <c r="F8" s="26" t="s">
        <v>38</v>
      </c>
    </row>
    <row r="9" spans="1:6" ht="19.5" customHeight="1">
      <c r="A9" s="54">
        <v>0</v>
      </c>
      <c r="B9" s="47" t="s">
        <v>53</v>
      </c>
      <c r="C9" s="48" t="s">
        <v>35</v>
      </c>
      <c r="D9" s="74"/>
      <c r="E9" s="74"/>
      <c r="F9" s="20">
        <f>D9*12</f>
        <v>0</v>
      </c>
    </row>
    <row r="10" spans="2:6" ht="13.5" thickBot="1">
      <c r="B10" s="35"/>
      <c r="C10" s="15"/>
      <c r="D10" s="15"/>
      <c r="E10" s="15"/>
      <c r="F10" s="16"/>
    </row>
    <row r="11" spans="1:6" ht="19.5" customHeight="1" thickBot="1">
      <c r="A11" s="76" t="s">
        <v>54</v>
      </c>
      <c r="B11" s="77"/>
      <c r="C11" s="77"/>
      <c r="D11" s="77"/>
      <c r="E11" s="77"/>
      <c r="F11" s="78"/>
    </row>
    <row r="12" spans="1:6" ht="15.75" customHeight="1">
      <c r="A12" s="59" t="s">
        <v>27</v>
      </c>
      <c r="B12" s="60"/>
      <c r="C12" s="60"/>
      <c r="D12" s="60"/>
      <c r="E12" s="60"/>
      <c r="F12" s="61"/>
    </row>
    <row r="13" spans="1:6" ht="58.5" customHeight="1">
      <c r="A13" s="57" t="s">
        <v>42</v>
      </c>
      <c r="B13" s="57"/>
      <c r="C13" s="27" t="s">
        <v>0</v>
      </c>
      <c r="D13" s="28" t="s">
        <v>37</v>
      </c>
      <c r="E13" s="28" t="s">
        <v>58</v>
      </c>
      <c r="F13" s="28" t="s">
        <v>41</v>
      </c>
    </row>
    <row r="14" spans="1:10" ht="14.25">
      <c r="A14" s="29">
        <v>1</v>
      </c>
      <c r="B14" s="36" t="s">
        <v>28</v>
      </c>
      <c r="C14" s="12" t="s">
        <v>34</v>
      </c>
      <c r="D14" s="49"/>
      <c r="E14" s="18">
        <v>100</v>
      </c>
      <c r="F14" s="20">
        <f>D14*E14</f>
        <v>0</v>
      </c>
      <c r="H14" s="9"/>
      <c r="I14" s="10"/>
      <c r="J14" s="10"/>
    </row>
    <row r="15" spans="1:6" ht="12.75">
      <c r="A15" s="29">
        <v>2</v>
      </c>
      <c r="B15" s="36" t="s">
        <v>59</v>
      </c>
      <c r="C15" s="12" t="s">
        <v>34</v>
      </c>
      <c r="D15" s="49"/>
      <c r="E15" s="18">
        <v>40</v>
      </c>
      <c r="F15" s="20">
        <f aca="true" t="shared" si="0" ref="F15:F24">D15*E15</f>
        <v>0</v>
      </c>
    </row>
    <row r="16" spans="1:10" ht="12.75">
      <c r="A16" s="29">
        <v>3</v>
      </c>
      <c r="B16" s="36" t="s">
        <v>44</v>
      </c>
      <c r="C16" s="12" t="s">
        <v>34</v>
      </c>
      <c r="D16" s="49"/>
      <c r="E16" s="18">
        <v>16</v>
      </c>
      <c r="F16" s="20">
        <f t="shared" si="0"/>
        <v>0</v>
      </c>
      <c r="J16" s="8"/>
    </row>
    <row r="17" spans="1:6" ht="12.75">
      <c r="A17" s="29">
        <v>4</v>
      </c>
      <c r="B17" s="36" t="s">
        <v>45</v>
      </c>
      <c r="C17" s="12" t="s">
        <v>34</v>
      </c>
      <c r="D17" s="49"/>
      <c r="E17" s="18">
        <v>12</v>
      </c>
      <c r="F17" s="20">
        <f t="shared" si="0"/>
        <v>0</v>
      </c>
    </row>
    <row r="18" spans="1:6" ht="12.75">
      <c r="A18" s="29">
        <v>5</v>
      </c>
      <c r="B18" s="36" t="s">
        <v>29</v>
      </c>
      <c r="C18" s="12" t="s">
        <v>34</v>
      </c>
      <c r="D18" s="49"/>
      <c r="E18" s="18">
        <v>12</v>
      </c>
      <c r="F18" s="20">
        <f t="shared" si="0"/>
        <v>0</v>
      </c>
    </row>
    <row r="19" spans="1:6" ht="12.75">
      <c r="A19" s="29">
        <v>6</v>
      </c>
      <c r="B19" s="36" t="s">
        <v>46</v>
      </c>
      <c r="C19" s="12" t="s">
        <v>34</v>
      </c>
      <c r="D19" s="49"/>
      <c r="E19" s="18">
        <v>50</v>
      </c>
      <c r="F19" s="20">
        <f t="shared" si="0"/>
        <v>0</v>
      </c>
    </row>
    <row r="20" spans="1:6" ht="12.75">
      <c r="A20" s="29">
        <v>7</v>
      </c>
      <c r="B20" s="36" t="s">
        <v>30</v>
      </c>
      <c r="C20" s="12" t="s">
        <v>34</v>
      </c>
      <c r="D20" s="49"/>
      <c r="E20" s="18">
        <v>8</v>
      </c>
      <c r="F20" s="20">
        <f t="shared" si="0"/>
        <v>0</v>
      </c>
    </row>
    <row r="21" spans="1:6" ht="12.75">
      <c r="A21" s="29">
        <v>8</v>
      </c>
      <c r="B21" s="36" t="s">
        <v>47</v>
      </c>
      <c r="C21" s="12" t="s">
        <v>34</v>
      </c>
      <c r="D21" s="49"/>
      <c r="E21" s="18">
        <v>3</v>
      </c>
      <c r="F21" s="20">
        <f t="shared" si="0"/>
        <v>0</v>
      </c>
    </row>
    <row r="22" spans="1:6" ht="12.75">
      <c r="A22" s="29">
        <v>9</v>
      </c>
      <c r="B22" s="36" t="s">
        <v>48</v>
      </c>
      <c r="C22" s="12" t="s">
        <v>34</v>
      </c>
      <c r="D22" s="49"/>
      <c r="E22" s="18">
        <v>3</v>
      </c>
      <c r="F22" s="20">
        <f t="shared" si="0"/>
        <v>0</v>
      </c>
    </row>
    <row r="23" spans="1:6" ht="12.75">
      <c r="A23" s="29">
        <v>10</v>
      </c>
      <c r="B23" s="36" t="s">
        <v>49</v>
      </c>
      <c r="C23" s="12" t="s">
        <v>34</v>
      </c>
      <c r="D23" s="49"/>
      <c r="E23" s="18">
        <v>3</v>
      </c>
      <c r="F23" s="20">
        <f t="shared" si="0"/>
        <v>0</v>
      </c>
    </row>
    <row r="24" spans="1:6" ht="13.5" thickBot="1">
      <c r="A24" s="30">
        <v>11</v>
      </c>
      <c r="B24" s="36" t="s">
        <v>31</v>
      </c>
      <c r="C24" s="13" t="s">
        <v>34</v>
      </c>
      <c r="D24" s="50"/>
      <c r="E24" s="19">
        <v>5</v>
      </c>
      <c r="F24" s="21">
        <f t="shared" si="0"/>
        <v>0</v>
      </c>
    </row>
    <row r="25" spans="1:6" ht="15.75" customHeight="1" thickBot="1">
      <c r="A25" s="64" t="s">
        <v>33</v>
      </c>
      <c r="B25" s="65"/>
      <c r="C25" s="65"/>
      <c r="D25" s="65"/>
      <c r="E25" s="65"/>
      <c r="F25" s="66"/>
    </row>
    <row r="26" spans="1:253" s="3" customFormat="1" ht="12.75">
      <c r="A26" s="31">
        <v>12</v>
      </c>
      <c r="B26" s="36" t="s">
        <v>1</v>
      </c>
      <c r="C26" s="14" t="s">
        <v>2</v>
      </c>
      <c r="D26" s="51"/>
      <c r="E26" s="14">
        <v>10</v>
      </c>
      <c r="F26" s="23">
        <f>D26*E26</f>
        <v>0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</row>
    <row r="27" spans="1:253" s="3" customFormat="1" ht="12.75">
      <c r="A27" s="29">
        <v>13</v>
      </c>
      <c r="B27" s="37" t="s">
        <v>6</v>
      </c>
      <c r="C27" s="12" t="s">
        <v>2</v>
      </c>
      <c r="D27" s="49"/>
      <c r="E27" s="12">
        <v>1</v>
      </c>
      <c r="F27" s="22">
        <f>D27*E27</f>
        <v>0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</row>
    <row r="28" spans="1:253" s="6" customFormat="1" ht="14.25">
      <c r="A28" s="29">
        <v>14</v>
      </c>
      <c r="B28" s="38" t="s">
        <v>3</v>
      </c>
      <c r="C28" s="12" t="s">
        <v>36</v>
      </c>
      <c r="D28" s="49"/>
      <c r="E28" s="12">
        <v>5</v>
      </c>
      <c r="F28" s="22">
        <f>D28*E28</f>
        <v>0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</row>
    <row r="29" spans="1:253" s="6" customFormat="1" ht="15" thickBot="1">
      <c r="A29" s="30">
        <v>15</v>
      </c>
      <c r="B29" s="39" t="s">
        <v>4</v>
      </c>
      <c r="C29" s="13" t="s">
        <v>36</v>
      </c>
      <c r="D29" s="50"/>
      <c r="E29" s="13">
        <v>5</v>
      </c>
      <c r="F29" s="24">
        <f>D29*E29</f>
        <v>0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</row>
    <row r="30" spans="1:253" s="3" customFormat="1" ht="15.75" customHeight="1" thickBot="1">
      <c r="A30" s="64" t="s">
        <v>32</v>
      </c>
      <c r="B30" s="65"/>
      <c r="C30" s="65"/>
      <c r="D30" s="65"/>
      <c r="E30" s="65"/>
      <c r="F30" s="66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</row>
    <row r="31" spans="1:253" s="7" customFormat="1" ht="12.75">
      <c r="A31" s="32">
        <v>16</v>
      </c>
      <c r="B31" s="40" t="s">
        <v>50</v>
      </c>
      <c r="C31" s="14" t="s">
        <v>2</v>
      </c>
      <c r="D31" s="51"/>
      <c r="E31" s="14">
        <v>5</v>
      </c>
      <c r="F31" s="23">
        <f>D31*E31</f>
        <v>0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s="7" customFormat="1" ht="13.5" thickBot="1">
      <c r="A32" s="33">
        <v>17</v>
      </c>
      <c r="B32" s="39" t="s">
        <v>7</v>
      </c>
      <c r="C32" s="13" t="s">
        <v>2</v>
      </c>
      <c r="D32" s="50"/>
      <c r="E32" s="13">
        <v>5</v>
      </c>
      <c r="F32" s="24">
        <f>D32*E32</f>
        <v>0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</row>
    <row r="33" spans="1:6" ht="15.75" customHeight="1" thickBot="1">
      <c r="A33" s="64" t="s">
        <v>8</v>
      </c>
      <c r="B33" s="65"/>
      <c r="C33" s="65"/>
      <c r="D33" s="65"/>
      <c r="E33" s="65"/>
      <c r="F33" s="66"/>
    </row>
    <row r="34" spans="1:6" ht="12.75">
      <c r="A34" s="31">
        <v>43</v>
      </c>
      <c r="B34" s="41" t="s">
        <v>23</v>
      </c>
      <c r="C34" s="14" t="s">
        <v>40</v>
      </c>
      <c r="D34" s="51"/>
      <c r="E34" s="14">
        <v>1</v>
      </c>
      <c r="F34" s="23">
        <f aca="true" t="shared" si="1" ref="F34:F40">D34*E34</f>
        <v>0</v>
      </c>
    </row>
    <row r="35" spans="1:6" ht="12.75">
      <c r="A35" s="29">
        <v>44</v>
      </c>
      <c r="B35" s="42" t="s">
        <v>22</v>
      </c>
      <c r="C35" s="12" t="s">
        <v>40</v>
      </c>
      <c r="D35" s="49"/>
      <c r="E35" s="12">
        <v>1</v>
      </c>
      <c r="F35" s="22">
        <f t="shared" si="1"/>
        <v>0</v>
      </c>
    </row>
    <row r="36" spans="1:6" ht="12.75">
      <c r="A36" s="29">
        <v>45</v>
      </c>
      <c r="B36" s="42" t="s">
        <v>20</v>
      </c>
      <c r="C36" s="12" t="s">
        <v>40</v>
      </c>
      <c r="D36" s="49"/>
      <c r="E36" s="12">
        <v>1</v>
      </c>
      <c r="F36" s="22">
        <f t="shared" si="1"/>
        <v>0</v>
      </c>
    </row>
    <row r="37" spans="1:6" ht="12.75">
      <c r="A37" s="29">
        <v>46</v>
      </c>
      <c r="B37" s="42" t="s">
        <v>25</v>
      </c>
      <c r="C37" s="12" t="s">
        <v>40</v>
      </c>
      <c r="D37" s="49"/>
      <c r="E37" s="12">
        <v>4</v>
      </c>
      <c r="F37" s="22">
        <f t="shared" si="1"/>
        <v>0</v>
      </c>
    </row>
    <row r="38" spans="1:6" ht="12.75">
      <c r="A38" s="29">
        <v>47</v>
      </c>
      <c r="B38" s="42" t="s">
        <v>21</v>
      </c>
      <c r="C38" s="12" t="s">
        <v>40</v>
      </c>
      <c r="D38" s="49"/>
      <c r="E38" s="12">
        <v>2</v>
      </c>
      <c r="F38" s="22">
        <f t="shared" si="1"/>
        <v>0</v>
      </c>
    </row>
    <row r="39" spans="1:6" ht="12.75">
      <c r="A39" s="31">
        <v>48</v>
      </c>
      <c r="B39" s="43" t="s">
        <v>51</v>
      </c>
      <c r="C39" s="13" t="s">
        <v>2</v>
      </c>
      <c r="D39" s="50"/>
      <c r="E39" s="13">
        <v>2</v>
      </c>
      <c r="F39" s="24">
        <f>D39*E39</f>
        <v>0</v>
      </c>
    </row>
    <row r="40" spans="1:6" ht="13.5" thickBot="1">
      <c r="A40" s="29">
        <v>49</v>
      </c>
      <c r="B40" s="43" t="s">
        <v>24</v>
      </c>
      <c r="C40" s="13" t="s">
        <v>40</v>
      </c>
      <c r="D40" s="50"/>
      <c r="E40" s="13">
        <v>1</v>
      </c>
      <c r="F40" s="24">
        <f t="shared" si="1"/>
        <v>0</v>
      </c>
    </row>
    <row r="41" spans="1:6" ht="15.75" customHeight="1" thickBot="1">
      <c r="A41" s="64" t="s">
        <v>9</v>
      </c>
      <c r="B41" s="65"/>
      <c r="C41" s="65"/>
      <c r="D41" s="65"/>
      <c r="E41" s="65"/>
      <c r="F41" s="66"/>
    </row>
    <row r="42" spans="1:6" ht="12.75">
      <c r="A42" s="31">
        <v>50</v>
      </c>
      <c r="B42" s="44" t="s">
        <v>10</v>
      </c>
      <c r="C42" s="14" t="s">
        <v>5</v>
      </c>
      <c r="D42" s="51"/>
      <c r="E42" s="14">
        <v>5</v>
      </c>
      <c r="F42" s="23">
        <f>D42*E42</f>
        <v>0</v>
      </c>
    </row>
    <row r="43" spans="1:6" ht="12.75">
      <c r="A43" s="29">
        <v>51</v>
      </c>
      <c r="B43" s="45" t="s">
        <v>11</v>
      </c>
      <c r="C43" s="12" t="s">
        <v>5</v>
      </c>
      <c r="D43" s="49"/>
      <c r="E43" s="12">
        <v>5</v>
      </c>
      <c r="F43" s="22">
        <f aca="true" t="shared" si="2" ref="F43:F52">D43*E43</f>
        <v>0</v>
      </c>
    </row>
    <row r="44" spans="1:6" ht="12.75">
      <c r="A44" s="31">
        <v>52</v>
      </c>
      <c r="B44" s="45" t="s">
        <v>12</v>
      </c>
      <c r="C44" s="12" t="s">
        <v>5</v>
      </c>
      <c r="D44" s="49"/>
      <c r="E44" s="12">
        <v>3</v>
      </c>
      <c r="F44" s="22">
        <f t="shared" si="2"/>
        <v>0</v>
      </c>
    </row>
    <row r="45" spans="1:6" ht="12.75">
      <c r="A45" s="29">
        <v>53</v>
      </c>
      <c r="B45" s="45" t="s">
        <v>13</v>
      </c>
      <c r="C45" s="12" t="s">
        <v>5</v>
      </c>
      <c r="D45" s="49"/>
      <c r="E45" s="12">
        <v>3</v>
      </c>
      <c r="F45" s="22">
        <f t="shared" si="2"/>
        <v>0</v>
      </c>
    </row>
    <row r="46" spans="1:6" ht="12.75">
      <c r="A46" s="31">
        <v>54</v>
      </c>
      <c r="B46" s="45" t="s">
        <v>14</v>
      </c>
      <c r="C46" s="12" t="s">
        <v>5</v>
      </c>
      <c r="D46" s="49"/>
      <c r="E46" s="12">
        <v>10</v>
      </c>
      <c r="F46" s="22">
        <f t="shared" si="2"/>
        <v>0</v>
      </c>
    </row>
    <row r="47" spans="1:6" ht="12.75">
      <c r="A47" s="29">
        <v>55</v>
      </c>
      <c r="B47" s="45" t="s">
        <v>15</v>
      </c>
      <c r="C47" s="12" t="s">
        <v>5</v>
      </c>
      <c r="D47" s="49"/>
      <c r="E47" s="12">
        <v>3</v>
      </c>
      <c r="F47" s="22">
        <f t="shared" si="2"/>
        <v>0</v>
      </c>
    </row>
    <row r="48" spans="1:6" ht="12.75">
      <c r="A48" s="31">
        <v>56</v>
      </c>
      <c r="B48" s="45" t="s">
        <v>16</v>
      </c>
      <c r="C48" s="12" t="s">
        <v>5</v>
      </c>
      <c r="D48" s="49"/>
      <c r="E48" s="12">
        <v>10</v>
      </c>
      <c r="F48" s="22">
        <f t="shared" si="2"/>
        <v>0</v>
      </c>
    </row>
    <row r="49" spans="1:6" ht="12.75">
      <c r="A49" s="29">
        <v>57</v>
      </c>
      <c r="B49" s="45" t="s">
        <v>17</v>
      </c>
      <c r="C49" s="12" t="s">
        <v>5</v>
      </c>
      <c r="D49" s="49"/>
      <c r="E49" s="12">
        <v>3</v>
      </c>
      <c r="F49" s="22">
        <f t="shared" si="2"/>
        <v>0</v>
      </c>
    </row>
    <row r="50" spans="1:6" ht="12.75">
      <c r="A50" s="31">
        <v>58</v>
      </c>
      <c r="B50" s="45" t="s">
        <v>18</v>
      </c>
      <c r="C50" s="12" t="s">
        <v>5</v>
      </c>
      <c r="D50" s="49"/>
      <c r="E50" s="12">
        <v>3</v>
      </c>
      <c r="F50" s="22">
        <f t="shared" si="2"/>
        <v>0</v>
      </c>
    </row>
    <row r="51" spans="1:6" ht="12.75">
      <c r="A51" s="29">
        <v>59</v>
      </c>
      <c r="B51" s="45" t="s">
        <v>52</v>
      </c>
      <c r="C51" s="12" t="s">
        <v>5</v>
      </c>
      <c r="D51" s="49"/>
      <c r="E51" s="12">
        <v>3</v>
      </c>
      <c r="F51" s="22">
        <f t="shared" si="2"/>
        <v>0</v>
      </c>
    </row>
    <row r="52" spans="1:6" ht="12.75">
      <c r="A52" s="31">
        <v>60</v>
      </c>
      <c r="B52" s="45" t="s">
        <v>19</v>
      </c>
      <c r="C52" s="12" t="s">
        <v>5</v>
      </c>
      <c r="D52" s="49"/>
      <c r="E52" s="12">
        <v>7</v>
      </c>
      <c r="F52" s="22">
        <f t="shared" si="2"/>
        <v>0</v>
      </c>
    </row>
    <row r="53" spans="2:6" ht="13.5" thickBot="1">
      <c r="B53" s="34"/>
      <c r="C53" s="15"/>
      <c r="D53" s="15"/>
      <c r="E53" s="15"/>
      <c r="F53" s="17"/>
    </row>
    <row r="54" spans="1:6" ht="12.75" customHeight="1">
      <c r="A54" s="67" t="s">
        <v>60</v>
      </c>
      <c r="B54" s="68"/>
      <c r="C54" s="68"/>
      <c r="D54" s="68"/>
      <c r="E54" s="69"/>
      <c r="F54" s="55">
        <f>F9+SUM(F14:F24)+SUM(F26:F29)+SUM(F31:F32)+SUM(F34:F40)+SUM(F42:F52)</f>
        <v>0</v>
      </c>
    </row>
    <row r="55" spans="1:6" ht="13.5" thickBot="1">
      <c r="A55" s="70"/>
      <c r="B55" s="71"/>
      <c r="C55" s="71"/>
      <c r="D55" s="71"/>
      <c r="E55" s="72"/>
      <c r="F55" s="56"/>
    </row>
    <row r="58" spans="1:2" ht="12.75">
      <c r="A58" s="53"/>
      <c r="B58" s="53"/>
    </row>
    <row r="59" spans="1:2" ht="19.5" customHeight="1">
      <c r="A59" s="52">
        <v>1</v>
      </c>
      <c r="B59" t="s">
        <v>57</v>
      </c>
    </row>
  </sheetData>
  <sheetProtection/>
  <mergeCells count="16">
    <mergeCell ref="A33:F33"/>
    <mergeCell ref="D9:E9"/>
    <mergeCell ref="A5:F5"/>
    <mergeCell ref="D8:E8"/>
    <mergeCell ref="A11:F11"/>
    <mergeCell ref="A30:F30"/>
    <mergeCell ref="F54:F55"/>
    <mergeCell ref="A13:B13"/>
    <mergeCell ref="A8:B8"/>
    <mergeCell ref="A12:F12"/>
    <mergeCell ref="B1:F1"/>
    <mergeCell ref="A7:F7"/>
    <mergeCell ref="A25:F25"/>
    <mergeCell ref="A54:E55"/>
    <mergeCell ref="A3:F4"/>
    <mergeCell ref="A41:F41"/>
  </mergeCells>
  <printOptions/>
  <pageMargins left="0.6692913385826772" right="0.11811023622047245" top="0.5511811023622047" bottom="0.4724409448818898" header="0.1968503937007874" footer="0.5118110236220472"/>
  <pageSetup fitToHeight="1" fitToWidth="1" horizontalDpi="600" verticalDpi="600" orientation="portrait" paperSize="9" scale="69" r:id="rId1"/>
  <headerFooter alignWithMargins="0">
    <oddHeader xml:space="preserve">&amp;R&amp;"Arial,Obyčejné"Příloha č. 4 ZD&amp;"Arial CE,Obyčejné"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Technické služby Kutná Hora 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Černý</dc:creator>
  <cp:keywords/>
  <dc:description/>
  <cp:lastModifiedBy>Jandová Jana Ing.</cp:lastModifiedBy>
  <cp:lastPrinted>2018-02-05T09:18:48Z</cp:lastPrinted>
  <dcterms:created xsi:type="dcterms:W3CDTF">2003-04-23T05:53:45Z</dcterms:created>
  <dcterms:modified xsi:type="dcterms:W3CDTF">2018-02-12T15:30:39Z</dcterms:modified>
  <cp:category/>
  <cp:version/>
  <cp:contentType/>
  <cp:contentStatus/>
</cp:coreProperties>
</file>