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VZ_Svoz\Finalní verze pro PV\čistopis\Materiál do PV 2 pokus_20171019\"/>
    </mc:Choice>
  </mc:AlternateContent>
  <bookViews>
    <workbookView xWindow="0" yWindow="0" windowWidth="23040" windowHeight="8796"/>
  </bookViews>
  <sheets>
    <sheet name="List1" sheetId="1" r:id="rId1"/>
  </sheets>
  <definedNames>
    <definedName name="_xlnm.Print_Area" localSheetId="0">List1!$A$1:$F$113</definedName>
  </definedNames>
  <calcPr calcId="152511"/>
</workbook>
</file>

<file path=xl/calcChain.xml><?xml version="1.0" encoding="utf-8"?>
<calcChain xmlns="http://schemas.openxmlformats.org/spreadsheetml/2006/main">
  <c r="C84" i="1" l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104" i="1" l="1"/>
  <c r="C105" i="1" s="1"/>
  <c r="C106" i="1" s="1"/>
  <c r="C107" i="1" s="1"/>
  <c r="C108" i="1" s="1"/>
  <c r="C109" i="1" s="1"/>
  <c r="C110" i="1" s="1"/>
  <c r="C111" i="1" s="1"/>
  <c r="C112" i="1" s="1"/>
  <c r="C113" i="1" s="1"/>
  <c r="C71" i="1"/>
  <c r="C72" i="1" s="1"/>
  <c r="C73" i="1" s="1"/>
  <c r="C74" i="1" s="1"/>
  <c r="C75" i="1" s="1"/>
  <c r="C76" i="1" s="1"/>
  <c r="C77" i="1" s="1"/>
  <c r="C78" i="1" s="1"/>
  <c r="C56" i="1"/>
  <c r="C57" i="1" s="1"/>
  <c r="C58" i="1" s="1"/>
  <c r="C59" i="1" s="1"/>
  <c r="C60" i="1" s="1"/>
  <c r="C61" i="1" s="1"/>
  <c r="C62" i="1" s="1"/>
  <c r="C63" i="1" s="1"/>
  <c r="C64" i="1" s="1"/>
  <c r="C65" i="1" s="1"/>
  <c r="C42" i="1"/>
  <c r="C43" i="1" s="1"/>
  <c r="C44" i="1" s="1"/>
  <c r="C45" i="1" s="1"/>
  <c r="C46" i="1" s="1"/>
  <c r="C47" i="1" s="1"/>
  <c r="C48" i="1" s="1"/>
  <c r="C49" i="1" s="1"/>
  <c r="C50" i="1" s="1"/>
  <c r="C31" i="1"/>
  <c r="C32" i="1" s="1"/>
  <c r="C33" i="1" s="1"/>
  <c r="C34" i="1" s="1"/>
  <c r="C35" i="1" s="1"/>
  <c r="C36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</calcChain>
</file>

<file path=xl/sharedStrings.xml><?xml version="1.0" encoding="utf-8"?>
<sst xmlns="http://schemas.openxmlformats.org/spreadsheetml/2006/main" count="453" uniqueCount="215">
  <si>
    <t>Pořadové číslo</t>
  </si>
  <si>
    <t>ČNB, Pobočka Praha</t>
  </si>
  <si>
    <t>Na Příkopě 25, 115 03 Praha 1</t>
  </si>
  <si>
    <t>7.30 - 11.30, 12.30 - 14.00</t>
  </si>
  <si>
    <t>OSSZ Benešov</t>
  </si>
  <si>
    <t>Nádražní 2120, 256 01 Benešov</t>
  </si>
  <si>
    <t>OSSZ Beroun</t>
  </si>
  <si>
    <t>Okružní 511, 266 01 Beroun</t>
  </si>
  <si>
    <t>OSSZ Kladno</t>
  </si>
  <si>
    <t>Fibichova 2819, 272 67 Kladno</t>
  </si>
  <si>
    <t>OSSZ Kolín</t>
  </si>
  <si>
    <t>OSSZ Kutná Hora</t>
  </si>
  <si>
    <t>Lorecká 667, 284 01 Kutná Hora</t>
  </si>
  <si>
    <t>OSSZ Mělník</t>
  </si>
  <si>
    <t>Tyršova 106, 276 01 Mělník</t>
  </si>
  <si>
    <t>OSSZ Mladá Boleslav</t>
  </si>
  <si>
    <t>Jaselská 292/IV, 293 01 Mladá Boleslav</t>
  </si>
  <si>
    <t>OSSZ Nymburk</t>
  </si>
  <si>
    <t>U prádelny 384, 288 02 Nymburk</t>
  </si>
  <si>
    <t>OSSZ Praha - východ</t>
  </si>
  <si>
    <t>OSSZ Praha - západ</t>
  </si>
  <si>
    <t>OSSZ Příbram</t>
  </si>
  <si>
    <t>OSSZ Rakovník</t>
  </si>
  <si>
    <t>Dukelských hrdinů 2595, 269 01 Rakovník</t>
  </si>
  <si>
    <t>OSSZ České Budějovice</t>
  </si>
  <si>
    <t>ČNB, ÚP ústředí v Českých Budějovicích</t>
  </si>
  <si>
    <t>Lannova tř. 1, 371 35 České Budějovice</t>
  </si>
  <si>
    <t>OSSZ Český Krumlov</t>
  </si>
  <si>
    <t>Plešivec 268, 381 29 Český Krumlov</t>
  </si>
  <si>
    <t>OSSZ Jindřichův Hradec</t>
  </si>
  <si>
    <t>Sládkova 332/II, 377 01 Jindřichův Hradec</t>
  </si>
  <si>
    <t>OSSZ Písek</t>
  </si>
  <si>
    <t>Husovo nám. 2078, 397 01 Písek</t>
  </si>
  <si>
    <t>OSSZ Prachatice</t>
  </si>
  <si>
    <t>Nádražní 1121, 383 11 Prachatice</t>
  </si>
  <si>
    <t>OSSZ Strakonice</t>
  </si>
  <si>
    <t>Na Ohradě 498, 386 01 Strakonice</t>
  </si>
  <si>
    <t>OSSZ Tábor</t>
  </si>
  <si>
    <t>Bílkova 2924, 390 02 Tábor</t>
  </si>
  <si>
    <t>OSSZ Domažlice</t>
  </si>
  <si>
    <t>Msgre. B. Staška 265, 344 74 Domažlice</t>
  </si>
  <si>
    <t>ČNB, ÚP ústředí v Plzni</t>
  </si>
  <si>
    <t>Husova 10, 305 67 Plzeň</t>
  </si>
  <si>
    <t>OSSZ Cheb</t>
  </si>
  <si>
    <t>Obrněné brigády 30, 350 01 Cheb</t>
  </si>
  <si>
    <t>OSSZ Karlovy Vary</t>
  </si>
  <si>
    <t>Krymská 2A, 360 01 Karlovy Vary</t>
  </si>
  <si>
    <t>OSSZ Klatovy</t>
  </si>
  <si>
    <t>Kollárova 528, 339 01 Klatovy</t>
  </si>
  <si>
    <t>OSSZ Plzeň - jih</t>
  </si>
  <si>
    <t>OSSZ Plzeň - město</t>
  </si>
  <si>
    <t>OSSZ Plzeň - sever</t>
  </si>
  <si>
    <t>OSSZ Rokycany</t>
  </si>
  <si>
    <t>Josefa Tomáška 100, 337 01 Rokycany</t>
  </si>
  <si>
    <t>OSSZ Sokolov</t>
  </si>
  <si>
    <t>Nádražní 11, 356 11 Sokolov</t>
  </si>
  <si>
    <t>OSSZ Tachov</t>
  </si>
  <si>
    <t>Sadová 1694 , 347 01 Tachov</t>
  </si>
  <si>
    <t>OSSZ Česká Lípa</t>
  </si>
  <si>
    <t>Bezručova 3015, 470 30 Česká Lípa</t>
  </si>
  <si>
    <t>ČNB, ÚP ústředí v Ústí nad Labem</t>
  </si>
  <si>
    <t>Klášterní 3301/11, 401 22 Ústí nad Labem</t>
  </si>
  <si>
    <t>OSSZ Děčín</t>
  </si>
  <si>
    <t>OSSZ Chomutov</t>
  </si>
  <si>
    <t>Roháčova 4183, 430 03 Chomutov</t>
  </si>
  <si>
    <t>OSSZ Jablonec nad Nisou</t>
  </si>
  <si>
    <t>U Zeleného stromu 838/3, 466 97 Jablonec nad Nisou</t>
  </si>
  <si>
    <t>OSSZ Liberec</t>
  </si>
  <si>
    <t>OSSZ Litoměřice</t>
  </si>
  <si>
    <t>Seifertova 2063/3, 412 01  Litoměřice</t>
  </si>
  <si>
    <t>OSSZ Louny</t>
  </si>
  <si>
    <t>Pod Nemocnicí 2378, 440 01 Louny</t>
  </si>
  <si>
    <t>OSSZ Most</t>
  </si>
  <si>
    <t>Báňská 284, 434 01 Most</t>
  </si>
  <si>
    <t xml:space="preserve">OSSZ Semily </t>
  </si>
  <si>
    <t>Bořkovská 571, 513 01 Semily</t>
  </si>
  <si>
    <t>OSSZ Teplice</t>
  </si>
  <si>
    <t>Přítkovská 1576, 415 02 Teplice</t>
  </si>
  <si>
    <t>OSSZ Ústí nad Labem</t>
  </si>
  <si>
    <t>OSSZ Hradec Králové</t>
  </si>
  <si>
    <t>Slezská 839, 502 00 Hradec Králové</t>
  </si>
  <si>
    <t>ČNB, Pobočka Hradec Králové</t>
  </si>
  <si>
    <t>Hořická 1652, 502 00 Hradec Králové</t>
  </si>
  <si>
    <t>OSSZ Chrudim</t>
  </si>
  <si>
    <t>OSSZ Jičín</t>
  </si>
  <si>
    <t>OSSZ Náchod</t>
  </si>
  <si>
    <t>OSSZ Pardubice</t>
  </si>
  <si>
    <t>U Stadionu 2729, 530 02 Pardubice</t>
  </si>
  <si>
    <t>OSSZ Rychnov nad Kněžnou</t>
  </si>
  <si>
    <t>OSSZ Svitavy</t>
  </si>
  <si>
    <t>Erbenova 205/1, 568 02 Svitavy</t>
  </si>
  <si>
    <t>OSSZ Trutnov</t>
  </si>
  <si>
    <t>Faltisova 998, 541 01 Trutnov</t>
  </si>
  <si>
    <t>OSSZ Ústí nad Orlicí</t>
  </si>
  <si>
    <t>OSSZ Blansko</t>
  </si>
  <si>
    <t>Seifertova 5, 678 01 Blansko</t>
  </si>
  <si>
    <t>ČNB, Pobočka Brno</t>
  </si>
  <si>
    <t>Rooseveltova 18, 601 00 Brno</t>
  </si>
  <si>
    <t>MSSZ Brno</t>
  </si>
  <si>
    <t>OSSZ Brno - venkov</t>
  </si>
  <si>
    <t>OSSZ Břeclav</t>
  </si>
  <si>
    <t>OSSZ Havlíčkův Brod</t>
  </si>
  <si>
    <t>OSSZ Hodonín</t>
  </si>
  <si>
    <t>OSSZ Jihlava</t>
  </si>
  <si>
    <t>OSSZ Kroměříž</t>
  </si>
  <si>
    <t>OSSZ Pelhřimov</t>
  </si>
  <si>
    <t>OSSZ Třebíč</t>
  </si>
  <si>
    <t>OSSZ Uherské Hradiště</t>
  </si>
  <si>
    <t>Stojanova 484, 
686 01 Uherské Hradiště</t>
  </si>
  <si>
    <t>OSSZ Vsetín</t>
  </si>
  <si>
    <t>Mostecká 303, 755 14 Vsetín</t>
  </si>
  <si>
    <t>OSSZ Vyškov</t>
  </si>
  <si>
    <t>OSSZ Zlín</t>
  </si>
  <si>
    <t>OSSZ Znojmo</t>
  </si>
  <si>
    <t>OSSZ Žďár nad Sázavou</t>
  </si>
  <si>
    <t>OSSZ Bruntál</t>
  </si>
  <si>
    <t>Rýmařovská 779/6, 792 01  Bruntál</t>
  </si>
  <si>
    <t>ČNB, Pobočka Ostrava</t>
  </si>
  <si>
    <t>Nádražní 4, 702 00 Ostrava</t>
  </si>
  <si>
    <t>OSSZ Frýdek Místek</t>
  </si>
  <si>
    <t>OSSZ Jeseník</t>
  </si>
  <si>
    <t>OSSZ Karviná</t>
  </si>
  <si>
    <t>OSSZ Nový Jičín</t>
  </si>
  <si>
    <t>OSSZ Olomouc</t>
  </si>
  <si>
    <t>OSSZ Opava</t>
  </si>
  <si>
    <t>OSSZ Ostrava</t>
  </si>
  <si>
    <t>OSSZ Prostějov</t>
  </si>
  <si>
    <t>OSSZ Přerov</t>
  </si>
  <si>
    <t>OSSZ Šumperk</t>
  </si>
  <si>
    <t>ÚP PSSZ Praha 8</t>
  </si>
  <si>
    <t>ÚP PSSZ Praha 3</t>
  </si>
  <si>
    <t>ÚP PSSZ Praha 1</t>
  </si>
  <si>
    <t xml:space="preserve">ÚP PSSZ Praha 9 </t>
  </si>
  <si>
    <t>ÚP PSSZ Praha 10</t>
  </si>
  <si>
    <t>ÚP PSSZ Praha 9</t>
  </si>
  <si>
    <t>PRACOVIŠTĚ ČSSZ PRO PRAHU A STŘEDNÍ ČECHY</t>
  </si>
  <si>
    <t>IDENTIFIKACE (KRAJSKÉHO) PRACOVIŠTĚ ČSSZ /</t>
  </si>
  <si>
    <t>IDENTIFIKACE (PODŘÍZENÉ) ÚZEMNĚ ORGANIZAČNÍ SLOŽKY ČSSZ</t>
  </si>
  <si>
    <t xml:space="preserve">ADRESA (KRAJSKÉHO) PRACOVIŠTĚ ČSSZ / </t>
  </si>
  <si>
    <t>ADRESA (PODŘÍZENÉ) ÚZEMNĚ ORGANIZAČNÍ SLOŽKY ČSSZ</t>
  </si>
  <si>
    <t>PŘÍSLUŠNÉ ZASTOUPENÍ ČNB</t>
  </si>
  <si>
    <t>ADRESA PŘÍSLUŠNÉHO ZASTOUPENÍ ČNB</t>
  </si>
  <si>
    <t>Sokolovská 855/225, 190 00 Praha 9</t>
  </si>
  <si>
    <t>A. Barcala 1461, 370 05 České Budějovice</t>
  </si>
  <si>
    <t>PRACOVIŠTĚ ČSSZ ČESKÉ BUDĚJOVICE</t>
  </si>
  <si>
    <t>PRACOVIŠTĚ ČSSZ PLZEŇ</t>
  </si>
  <si>
    <t>Lobezská 12, 303 81 Plzeň</t>
  </si>
  <si>
    <t>POKLADNÍ HODINY ZASTOUPENÍ ČNB                  PRO KLIENTY</t>
  </si>
  <si>
    <t>PRACOVIŠTĚ ČSSZ ÚSTÍ NAD LABEM</t>
  </si>
  <si>
    <t>Revoluční 3289/15, 400 01 Ústí nad Labem</t>
  </si>
  <si>
    <t>PRACOVIŠTĚ ČSSZ HRADEC KRÁLOVÉ</t>
  </si>
  <si>
    <t>PRACOVIŠTĚ ČSSZ BRNO</t>
  </si>
  <si>
    <t>Veveří 7, 602 00 Brno</t>
  </si>
  <si>
    <t>Zelená 3158/34a, 702 00 Ostrava</t>
  </si>
  <si>
    <t>PRACOVIŠTĚ ČSSZ OSTRAVA</t>
  </si>
  <si>
    <r>
      <t xml:space="preserve">PŮSOBNOST: </t>
    </r>
    <r>
      <rPr>
        <sz val="10"/>
        <color theme="1"/>
        <rFont val="Tahoma"/>
        <family val="2"/>
        <charset val="238"/>
      </rPr>
      <t>Řídí PSSZ a OSSZ ve Středočeském kraji</t>
    </r>
  </si>
  <si>
    <r>
      <t xml:space="preserve">Kontaktní osoba: </t>
    </r>
    <r>
      <rPr>
        <sz val="10"/>
        <color theme="1"/>
        <rFont val="Tahoma"/>
        <family val="2"/>
        <charset val="238"/>
      </rPr>
      <t>Zdeňka Zábranská, ředitelka odboru ekonomicko-správního</t>
    </r>
  </si>
  <si>
    <r>
      <t>Kontaktní osoba:</t>
    </r>
    <r>
      <rPr>
        <sz val="10"/>
        <color theme="1"/>
        <rFont val="Tahoma"/>
        <family val="2"/>
        <charset val="238"/>
      </rPr>
      <t xml:space="preserve"> Bc. Irena Kubalíková, ředitelka odboru ekonomicko-správního</t>
    </r>
  </si>
  <si>
    <r>
      <t xml:space="preserve">  PŮSOBNOST: </t>
    </r>
    <r>
      <rPr>
        <sz val="10"/>
        <color theme="1"/>
        <rFont val="Tahoma"/>
        <family val="2"/>
        <charset val="238"/>
      </rPr>
      <t>Řídí OSSZ v Libereckém a v Ústeckém kraji</t>
    </r>
  </si>
  <si>
    <r>
      <t>Kontaktní osoba:</t>
    </r>
    <r>
      <rPr>
        <sz val="10"/>
        <color theme="1"/>
        <rFont val="Tahoma"/>
        <family val="2"/>
        <charset val="238"/>
      </rPr>
      <t xml:space="preserve"> Mgr. Martina Šubrtová, ředitelka odboru ekonomicko-správního</t>
    </r>
  </si>
  <si>
    <r>
      <t>Kontaktní osoba:</t>
    </r>
    <r>
      <rPr>
        <sz val="10"/>
        <color theme="1"/>
        <rFont val="Tahoma"/>
        <family val="2"/>
        <charset val="238"/>
      </rPr>
      <t xml:space="preserve"> Ing. Zdenka Kohoutová, ředitelka odboru ekonomicko-správního</t>
    </r>
  </si>
  <si>
    <r>
      <t>Kontaktní osoba:</t>
    </r>
    <r>
      <rPr>
        <sz val="10"/>
        <color theme="1"/>
        <rFont val="Tahoma"/>
        <family val="2"/>
        <charset val="238"/>
      </rPr>
      <t xml:space="preserve"> Ing. Ilona Dočekalová, ředitelka odboru ekonomicko-správního</t>
    </r>
  </si>
  <si>
    <r>
      <t xml:space="preserve">Telefon: </t>
    </r>
    <r>
      <rPr>
        <sz val="10"/>
        <color theme="1"/>
        <rFont val="Tahoma"/>
        <family val="2"/>
        <charset val="238"/>
      </rPr>
      <t xml:space="preserve">+420 377 426 219     </t>
    </r>
    <r>
      <rPr>
        <b/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      E-mail:</t>
    </r>
    <r>
      <rPr>
        <sz val="10"/>
        <color theme="1"/>
        <rFont val="Tahoma"/>
        <family val="2"/>
        <charset val="238"/>
      </rPr>
      <t>………………………………………….</t>
    </r>
  </si>
  <si>
    <r>
      <t xml:space="preserve">Telefon: </t>
    </r>
    <r>
      <rPr>
        <sz val="10"/>
        <color theme="1"/>
        <rFont val="Tahoma"/>
        <family val="2"/>
        <charset val="238"/>
      </rPr>
      <t xml:space="preserve">+420 387 755 304      </t>
    </r>
    <r>
      <rPr>
        <b/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E-mail:</t>
    </r>
    <r>
      <rPr>
        <sz val="10"/>
        <color theme="1"/>
        <rFont val="Tahoma"/>
        <family val="2"/>
        <charset val="238"/>
      </rPr>
      <t>………………………………………….</t>
    </r>
  </si>
  <si>
    <r>
      <t xml:space="preserve">Telefon: </t>
    </r>
    <r>
      <rPr>
        <sz val="10"/>
        <color theme="1"/>
        <rFont val="Tahoma"/>
        <family val="2"/>
        <charset val="238"/>
      </rPr>
      <t xml:space="preserve">+420 284 005 535       </t>
    </r>
    <r>
      <rPr>
        <b/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E-mail:</t>
    </r>
    <r>
      <rPr>
        <sz val="10"/>
        <color theme="1"/>
        <rFont val="Tahoma"/>
        <family val="2"/>
        <charset val="238"/>
      </rPr>
      <t>………………………………………….</t>
    </r>
  </si>
  <si>
    <r>
      <t xml:space="preserve">Telefon: </t>
    </r>
    <r>
      <rPr>
        <sz val="10"/>
        <color theme="1"/>
        <rFont val="Tahoma"/>
        <family val="2"/>
        <charset val="238"/>
      </rPr>
      <t xml:space="preserve">+420 485 236 620    </t>
    </r>
    <r>
      <rPr>
        <b/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E-mail:</t>
    </r>
    <r>
      <rPr>
        <sz val="10"/>
        <color theme="1"/>
        <rFont val="Tahoma"/>
        <family val="2"/>
        <charset val="238"/>
      </rPr>
      <t>………………………………………….</t>
    </r>
  </si>
  <si>
    <r>
      <t xml:space="preserve">Telefon: </t>
    </r>
    <r>
      <rPr>
        <sz val="10"/>
        <color theme="1"/>
        <rFont val="Tahoma"/>
        <family val="2"/>
        <charset val="238"/>
      </rPr>
      <t xml:space="preserve">+420 495 076 280    </t>
    </r>
    <r>
      <rPr>
        <b/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E-mail:</t>
    </r>
    <r>
      <rPr>
        <sz val="10"/>
        <color theme="1"/>
        <rFont val="Tahoma"/>
        <family val="2"/>
        <charset val="238"/>
      </rPr>
      <t>………………………………………….</t>
    </r>
  </si>
  <si>
    <r>
      <t xml:space="preserve">PŮSOBNOST: </t>
    </r>
    <r>
      <rPr>
        <sz val="10"/>
        <color theme="1"/>
        <rFont val="Tahoma"/>
        <family val="2"/>
        <charset val="238"/>
      </rPr>
      <t>Řídí MSSZ Brno, OSSZ v Jihomoravském kraji, ve Zlínském kraji a v kraji Vysočina</t>
    </r>
  </si>
  <si>
    <r>
      <t xml:space="preserve">Telefon: </t>
    </r>
    <r>
      <rPr>
        <sz val="10"/>
        <color theme="1"/>
        <rFont val="Tahoma"/>
        <family val="2"/>
        <charset val="238"/>
      </rPr>
      <t xml:space="preserve">+420 549 127 215   </t>
    </r>
    <r>
      <rPr>
        <b/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E-mail:</t>
    </r>
    <r>
      <rPr>
        <sz val="10"/>
        <color theme="1"/>
        <rFont val="Tahoma"/>
        <family val="2"/>
        <charset val="238"/>
      </rPr>
      <t>………………………………………….</t>
    </r>
  </si>
  <si>
    <r>
      <t xml:space="preserve">PŮSOBNOST: </t>
    </r>
    <r>
      <rPr>
        <sz val="10"/>
        <color theme="1"/>
        <rFont val="Tahoma"/>
        <family val="2"/>
        <charset val="238"/>
      </rPr>
      <t>ŘÍdí OSSZ v Královehradeckém a v Pardubickém kraji</t>
    </r>
  </si>
  <si>
    <r>
      <t xml:space="preserve">PŮSOBNOST: </t>
    </r>
    <r>
      <rPr>
        <sz val="10"/>
        <color theme="1"/>
        <rFont val="Tahoma"/>
        <family val="2"/>
        <charset val="238"/>
      </rPr>
      <t>Řídí OSSZ v Karlovarském a v Plzeňském kraji</t>
    </r>
  </si>
  <si>
    <r>
      <t xml:space="preserve">PŮSOBNOST: </t>
    </r>
    <r>
      <rPr>
        <sz val="10"/>
        <color theme="1"/>
        <rFont val="Tahoma"/>
        <family val="2"/>
        <charset val="238"/>
      </rPr>
      <t>Řídí OSSZ v Jihočeském kraji</t>
    </r>
  </si>
  <si>
    <r>
      <t xml:space="preserve">PŮSOBNOST: </t>
    </r>
    <r>
      <rPr>
        <sz val="10"/>
        <color theme="1"/>
        <rFont val="Tahoma"/>
        <family val="2"/>
        <charset val="238"/>
      </rPr>
      <t>Řídí OSSZ v Moravskoslezkém a v Olomouckém kraji</t>
    </r>
  </si>
  <si>
    <r>
      <t>Kontaktní osoba:</t>
    </r>
    <r>
      <rPr>
        <sz val="10"/>
        <color theme="1"/>
        <rFont val="Tahoma"/>
        <family val="2"/>
        <charset val="238"/>
      </rPr>
      <t xml:space="preserve"> Ing. Iva Búdová, ředitelka odboru ekonomicko-správního</t>
    </r>
  </si>
  <si>
    <r>
      <t xml:space="preserve">Kontaktní osoba: </t>
    </r>
    <r>
      <rPr>
        <sz val="10"/>
        <color theme="1"/>
        <rFont val="Tahoma"/>
        <family val="2"/>
        <charset val="238"/>
      </rPr>
      <t>Mgr. Bc. Miroslava Šturmová, vedoucí oddělení vnitřní správy</t>
    </r>
  </si>
  <si>
    <t>Husova 2994/1a, 690 02 Břeclav</t>
  </si>
  <si>
    <t>Generála Svobody 1190/2, 767 01 Kroměříž</t>
  </si>
  <si>
    <t>třída Tomáše Bati 3792, 762 61 Zlín</t>
  </si>
  <si>
    <t>Americká 28-30, 303 18 Plzeň</t>
  </si>
  <si>
    <t>Trojská 1997/13a, 182 00 Praha 8</t>
  </si>
  <si>
    <t>Olšanská 3, 130 00 Praha 3</t>
  </si>
  <si>
    <t>Biskupská 1752/7, 110 02 Praha 1</t>
  </si>
  <si>
    <t>Bohušovická 539,190 00 Praha 9</t>
  </si>
  <si>
    <t>V Korytech 1536/8, 100 00 Praha 10</t>
  </si>
  <si>
    <t>Obecní dvůr 6, 280 50 Kolín III</t>
  </si>
  <si>
    <t xml:space="preserve">Hailova 133, 261 80 Příbram I </t>
  </si>
  <si>
    <t xml:space="preserve">Lobezská 12, 305 75 Plzeň </t>
  </si>
  <si>
    <t>Ruská 61/33, 405 02 Děčín IV</t>
  </si>
  <si>
    <t>Frýdlantská 1399/20, 460 31 Liberec</t>
  </si>
  <si>
    <t>Riegrova 1143, 506 11 Jičín</t>
  </si>
  <si>
    <t>Karlovo náměstí 2054, 547 01 Náchod</t>
  </si>
  <si>
    <t>Štemberkova 1433, 516 01 Rychnov nad Kněžnou</t>
  </si>
  <si>
    <t>V Hliníkách 1172, 537 55 Chrudim</t>
  </si>
  <si>
    <t>Smetanova 43, 562 01 Ústí nad Orlicí</t>
  </si>
  <si>
    <t>Veveří 5, 660 20 Brno</t>
  </si>
  <si>
    <t>Kounicova 14, 602 00 Brno</t>
  </si>
  <si>
    <t>Národní třída 3200/38, 695 01 Hodonín</t>
  </si>
  <si>
    <t>Dvořákova 119/36, 682 01 Vyškov</t>
  </si>
  <si>
    <t xml:space="preserve">Vídeňská třída 701/31, 669 02 Znojmo </t>
  </si>
  <si>
    <t>Brtnická 25, 586 01 Jihlava</t>
  </si>
  <si>
    <t>Pražská 2893, 580 03 Havlíčkův Brod</t>
  </si>
  <si>
    <t xml:space="preserve">Pražská 2462, 393 01 Pelhřimov                            </t>
  </si>
  <si>
    <t xml:space="preserve">Karlovo náměstí 106/57, 674 17 Třebíč
</t>
  </si>
  <si>
    <t>Husova 7, 591 01 Žďár nad Sázavou</t>
  </si>
  <si>
    <r>
      <t xml:space="preserve">Telefon:  </t>
    </r>
    <r>
      <rPr>
        <sz val="10"/>
        <color theme="1"/>
        <rFont val="Tahoma"/>
        <family val="2"/>
        <charset val="238"/>
      </rPr>
      <t xml:space="preserve">+420 596 662 614         </t>
    </r>
    <r>
      <rPr>
        <b/>
        <sz val="10"/>
        <color theme="1"/>
        <rFont val="Tahoma"/>
        <family val="2"/>
        <charset val="238"/>
      </rPr>
      <t xml:space="preserve">                                                                                           E-mail:</t>
    </r>
    <r>
      <rPr>
        <sz val="10"/>
        <color theme="1"/>
        <rFont val="Tahoma"/>
        <family val="2"/>
        <charset val="238"/>
      </rPr>
      <t>………………………………………….</t>
    </r>
  </si>
  <si>
    <t>Palackého 115, 738 01 Frýdek-Místek</t>
  </si>
  <si>
    <t>Karla Čapka 1147/10, 790 01 Jeseník</t>
  </si>
  <si>
    <t>Svatopluka Čecha 1697/15, 741 01 Nový Jičín</t>
  </si>
  <si>
    <t>tř. Kosmonautů 1151/6C, 779 11 Olomouc</t>
  </si>
  <si>
    <t>Krnovská 2975/75, 746 98 Opava</t>
  </si>
  <si>
    <r>
      <t xml:space="preserve">Plumlovská </t>
    </r>
    <r>
      <rPr>
        <sz val="8"/>
        <rFont val="Tahoma"/>
        <family val="2"/>
        <charset val="238"/>
      </rPr>
      <t>458/36, 797 30 Prostějov</t>
    </r>
  </si>
  <si>
    <t>Bayerova 732/1, 750 11 Přerov 2</t>
  </si>
  <si>
    <t>ul. 17. listopadu 19, 787 01 Šumperk</t>
  </si>
  <si>
    <t>Nám. Budovatelů 1333/31, 735 06 Karviná</t>
  </si>
  <si>
    <t>Goethova 10, 306 03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</si>
</sst>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4" fontId="3" fillId="2" borderId="41" xfId="0" applyNumberFormat="1" applyFont="1" applyFill="1" applyBorder="1" applyAlignment="1">
      <alignment horizontal="right" vertical="center" indent="1"/>
    </xf>
    <xf numFmtId="4" fontId="3" fillId="2" borderId="40" xfId="0" applyNumberFormat="1" applyFont="1" applyFill="1" applyBorder="1" applyAlignment="1">
      <alignment horizontal="right" vertical="center" indent="1"/>
    </xf>
    <xf numFmtId="4" fontId="3" fillId="2" borderId="42" xfId="0" applyNumberFormat="1" applyFont="1" applyFill="1" applyBorder="1" applyAlignment="1">
      <alignment horizontal="right" vertical="center" inden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/>
    </xf>
    <xf numFmtId="4" fontId="3" fillId="2" borderId="22" xfId="0" applyNumberFormat="1" applyFont="1" applyFill="1" applyBorder="1" applyAlignment="1">
      <alignment horizontal="right" vertical="center" indent="1"/>
    </xf>
    <xf numFmtId="4" fontId="3" fillId="2" borderId="21" xfId="0" applyNumberFormat="1" applyFont="1" applyFill="1" applyBorder="1" applyAlignment="1">
      <alignment horizontal="right" vertical="center" indent="1"/>
    </xf>
    <xf numFmtId="4" fontId="3" fillId="2" borderId="23" xfId="0" applyNumberFormat="1" applyFont="1" applyFill="1" applyBorder="1" applyAlignment="1">
      <alignment horizontal="right" vertical="center" indent="1"/>
    </xf>
    <xf numFmtId="4" fontId="4" fillId="2" borderId="1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horizontal="right" vertical="center" indent="1"/>
    </xf>
    <xf numFmtId="4" fontId="3" fillId="2" borderId="0" xfId="0" applyNumberFormat="1" applyFont="1" applyFill="1" applyBorder="1" applyAlignment="1">
      <alignment horizontal="right" vertical="center" indent="1"/>
    </xf>
    <xf numFmtId="4" fontId="3" fillId="2" borderId="25" xfId="0" applyNumberFormat="1" applyFont="1" applyFill="1" applyBorder="1" applyAlignment="1">
      <alignment horizontal="right" vertical="center" indent="1"/>
    </xf>
    <xf numFmtId="0" fontId="3" fillId="2" borderId="24" xfId="0" applyFont="1" applyFill="1" applyBorder="1" applyAlignment="1">
      <alignment horizontal="left" vertical="center" wrapText="1" inden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7" xfId="0" applyNumberFormat="1" applyFont="1" applyFill="1" applyBorder="1" applyAlignment="1">
      <alignment vertical="top" wrapText="1"/>
    </xf>
    <xf numFmtId="4" fontId="3" fillId="2" borderId="18" xfId="0" applyNumberFormat="1" applyFont="1" applyFill="1" applyBorder="1" applyAlignment="1">
      <alignment horizontal="right" vertical="center" indent="1"/>
    </xf>
    <xf numFmtId="4" fontId="3" fillId="2" borderId="5" xfId="0" applyNumberFormat="1" applyFont="1" applyFill="1" applyBorder="1" applyAlignment="1">
      <alignment horizontal="right" vertical="center" indent="1"/>
    </xf>
    <xf numFmtId="4" fontId="3" fillId="2" borderId="26" xfId="0" applyNumberFormat="1" applyFont="1" applyFill="1" applyBorder="1" applyAlignment="1">
      <alignment horizontal="right" vertical="center" indent="1"/>
    </xf>
    <xf numFmtId="0" fontId="5" fillId="3" borderId="27" xfId="0" applyFont="1" applyFill="1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5" fillId="3" borderId="28" xfId="0" applyFont="1" applyFill="1" applyBorder="1" applyAlignment="1">
      <alignment horizontal="left" vertical="center" indent="1"/>
    </xf>
    <xf numFmtId="0" fontId="6" fillId="0" borderId="14" xfId="0" applyFont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5" fillId="3" borderId="29" xfId="0" applyFont="1" applyFill="1" applyBorder="1" applyAlignment="1">
      <alignment horizontal="left" vertical="center" indent="1"/>
    </xf>
    <xf numFmtId="0" fontId="6" fillId="0" borderId="15" xfId="0" applyFont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5" fillId="3" borderId="30" xfId="0" applyFont="1" applyFill="1" applyBorder="1" applyAlignment="1">
      <alignment horizontal="left" vertical="center" indent="1"/>
    </xf>
    <xf numFmtId="4" fontId="6" fillId="0" borderId="31" xfId="0" applyNumberFormat="1" applyFont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3" fillId="2" borderId="21" xfId="0" applyFont="1" applyFill="1" applyBorder="1" applyAlignment="1"/>
    <xf numFmtId="4" fontId="3" fillId="2" borderId="22" xfId="0" applyNumberFormat="1" applyFont="1" applyFill="1" applyBorder="1" applyAlignment="1">
      <alignment horizontal="right"/>
    </xf>
    <xf numFmtId="4" fontId="3" fillId="2" borderId="21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wrapText="1"/>
    </xf>
    <xf numFmtId="0" fontId="3" fillId="2" borderId="0" xfId="0" applyFont="1" applyFill="1" applyBorder="1" applyAlignment="1"/>
    <xf numFmtId="4" fontId="3" fillId="2" borderId="1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2" borderId="25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vertical="center" wrapText="1" indent="1"/>
    </xf>
    <xf numFmtId="0" fontId="3" fillId="2" borderId="44" xfId="0" applyFont="1" applyFill="1" applyBorder="1" applyAlignment="1">
      <alignment horizontal="left" vertical="center" wrapText="1" indent="1"/>
    </xf>
    <xf numFmtId="4" fontId="4" fillId="2" borderId="12" xfId="0" applyNumberFormat="1" applyFont="1" applyFill="1" applyBorder="1" applyAlignment="1">
      <alignment vertical="top" wrapText="1"/>
    </xf>
    <xf numFmtId="0" fontId="5" fillId="3" borderId="44" xfId="0" applyFont="1" applyFill="1" applyBorder="1" applyAlignment="1">
      <alignment horizontal="left" vertical="center" indent="1"/>
    </xf>
    <xf numFmtId="4" fontId="6" fillId="0" borderId="12" xfId="0" applyNumberFormat="1" applyFont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2" borderId="43" xfId="0" applyFont="1" applyFill="1" applyBorder="1" applyAlignment="1">
      <alignment horizontal="left" vertical="center"/>
    </xf>
    <xf numFmtId="4" fontId="3" fillId="2" borderId="11" xfId="0" applyNumberFormat="1" applyFont="1" applyFill="1" applyBorder="1" applyAlignment="1">
      <alignment horizontal="right" vertical="center" indent="1"/>
    </xf>
    <xf numFmtId="0" fontId="3" fillId="2" borderId="45" xfId="0" applyFont="1" applyFill="1" applyBorder="1" applyAlignment="1">
      <alignment horizontal="left" vertical="center" wrapText="1" indent="1"/>
    </xf>
    <xf numFmtId="4" fontId="3" fillId="2" borderId="17" xfId="0" applyNumberFormat="1" applyFont="1" applyFill="1" applyBorder="1" applyAlignment="1">
      <alignment horizontal="right" vertical="center" indent="1"/>
    </xf>
    <xf numFmtId="4" fontId="6" fillId="0" borderId="12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 wrapText="1"/>
    </xf>
    <xf numFmtId="0" fontId="5" fillId="3" borderId="46" xfId="0" applyFont="1" applyFill="1" applyBorder="1" applyAlignment="1">
      <alignment horizontal="left" vertical="center" indent="1"/>
    </xf>
    <xf numFmtId="0" fontId="3" fillId="2" borderId="21" xfId="0" applyFont="1" applyFill="1" applyBorder="1" applyAlignment="1">
      <alignment vertical="top"/>
    </xf>
    <xf numFmtId="4" fontId="3" fillId="2" borderId="22" xfId="0" applyNumberFormat="1" applyFont="1" applyFill="1" applyBorder="1" applyAlignment="1">
      <alignment horizontal="right" vertical="top"/>
    </xf>
    <xf numFmtId="4" fontId="3" fillId="2" borderId="21" xfId="0" applyNumberFormat="1" applyFont="1" applyFill="1" applyBorder="1" applyAlignment="1">
      <alignment horizontal="right" vertical="top"/>
    </xf>
    <xf numFmtId="4" fontId="3" fillId="2" borderId="23" xfId="0" applyNumberFormat="1" applyFont="1" applyFill="1" applyBorder="1" applyAlignment="1">
      <alignment horizontal="right" vertical="top"/>
    </xf>
    <xf numFmtId="4" fontId="3" fillId="2" borderId="11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4" fontId="3" fillId="2" borderId="1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horizontal="right" vertical="top"/>
    </xf>
    <xf numFmtId="4" fontId="3" fillId="2" borderId="25" xfId="0" applyNumberFormat="1" applyFont="1" applyFill="1" applyBorder="1" applyAlignment="1">
      <alignment horizontal="right" vertical="top"/>
    </xf>
    <xf numFmtId="4" fontId="3" fillId="2" borderId="17" xfId="0" applyNumberFormat="1" applyFont="1" applyFill="1" applyBorder="1" applyAlignment="1">
      <alignment horizontal="right" vertical="top"/>
    </xf>
    <xf numFmtId="4" fontId="3" fillId="2" borderId="18" xfId="0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4" fontId="3" fillId="2" borderId="26" xfId="0" applyNumberFormat="1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 indent="1"/>
    </xf>
    <xf numFmtId="4" fontId="4" fillId="2" borderId="17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3" fillId="2" borderId="43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 wrapText="1"/>
    </xf>
    <xf numFmtId="0" fontId="5" fillId="3" borderId="54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55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5" fillId="3" borderId="58" xfId="0" applyFont="1" applyFill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4" fontId="6" fillId="0" borderId="60" xfId="0" applyNumberFormat="1" applyFont="1" applyBorder="1" applyAlignment="1">
      <alignment horizontal="left" vertical="center"/>
    </xf>
    <xf numFmtId="4" fontId="6" fillId="0" borderId="61" xfId="0" applyNumberFormat="1" applyFont="1" applyBorder="1" applyAlignment="1">
      <alignment horizontal="left" vertical="center"/>
    </xf>
    <xf numFmtId="4" fontId="6" fillId="0" borderId="62" xfId="0" applyNumberFormat="1" applyFont="1" applyBorder="1" applyAlignment="1">
      <alignment horizontal="left" vertical="center"/>
    </xf>
    <xf numFmtId="4" fontId="7" fillId="0" borderId="7" xfId="0" applyNumberFormat="1" applyFont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 wrapText="1"/>
    </xf>
    <xf numFmtId="4" fontId="6" fillId="0" borderId="61" xfId="0" applyNumberFormat="1" applyFont="1" applyBorder="1" applyAlignment="1">
      <alignment horizontal="left" vertical="center" wrapText="1"/>
    </xf>
    <xf numFmtId="4" fontId="6" fillId="0" borderId="64" xfId="0" applyNumberFormat="1" applyFont="1" applyBorder="1" applyAlignment="1">
      <alignment horizontal="left" vertical="center"/>
    </xf>
    <xf numFmtId="0" fontId="5" fillId="3" borderId="65" xfId="0" applyFont="1" applyFill="1" applyBorder="1" applyAlignment="1">
      <alignment horizontal="left" vertical="center" indent="1"/>
    </xf>
    <xf numFmtId="0" fontId="5" fillId="3" borderId="66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2" borderId="43" xfId="0" applyFont="1" applyFill="1" applyBorder="1" applyAlignment="1">
      <alignment horizontal="left" vertical="center" wrapText="1"/>
    </xf>
    <xf numFmtId="4" fontId="7" fillId="0" borderId="63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7" fillId="0" borderId="61" xfId="0" applyNumberFormat="1" applyFont="1" applyBorder="1" applyAlignment="1">
      <alignment vertical="center"/>
    </xf>
    <xf numFmtId="4" fontId="7" fillId="0" borderId="61" xfId="0" applyNumberFormat="1" applyFont="1" applyBorder="1" applyAlignment="1">
      <alignment vertical="center" wrapText="1"/>
    </xf>
    <xf numFmtId="4" fontId="7" fillId="0" borderId="61" xfId="0" applyNumberFormat="1" applyFont="1" applyBorder="1" applyAlignment="1">
      <alignment vertical="top" wrapText="1"/>
    </xf>
    <xf numFmtId="164" fontId="7" fillId="0" borderId="62" xfId="0" applyNumberFormat="1" applyFont="1" applyBorder="1" applyAlignment="1">
      <alignment vertical="center" wrapText="1" shrinkToFi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09375" defaultRowHeight="13.8" x14ac:dyDescent="0.3"/>
  <cols>
    <col min="1" max="1" width="81.109375" style="79" customWidth="1"/>
    <col min="2" max="2" width="40.109375" style="79" customWidth="1"/>
    <col min="3" max="3" width="17.109375" style="79" hidden="1" customWidth="1"/>
    <col min="4" max="4" width="33.109375" style="79" customWidth="1"/>
    <col min="5" max="5" width="30.33203125" style="79" customWidth="1"/>
    <col min="6" max="6" width="20" style="79" customWidth="1"/>
    <col min="7" max="16384" width="9.109375" style="79"/>
  </cols>
  <sheetData>
    <row r="1" spans="1:8" s="1" customFormat="1" ht="16.2" thickTop="1" thickBot="1" x14ac:dyDescent="0.35">
      <c r="A1" s="5"/>
      <c r="B1" s="6"/>
      <c r="C1" s="7"/>
      <c r="D1" s="8"/>
      <c r="E1" s="9"/>
      <c r="F1" s="10"/>
    </row>
    <row r="2" spans="1:8" s="2" customFormat="1" ht="25.5" customHeight="1" thickTop="1" x14ac:dyDescent="0.3">
      <c r="A2" s="11" t="s">
        <v>136</v>
      </c>
      <c r="B2" s="13" t="s">
        <v>138</v>
      </c>
      <c r="C2" s="12" t="s">
        <v>0</v>
      </c>
      <c r="D2" s="153" t="s">
        <v>140</v>
      </c>
      <c r="E2" s="153" t="s">
        <v>141</v>
      </c>
      <c r="F2" s="151" t="s">
        <v>147</v>
      </c>
    </row>
    <row r="3" spans="1:8" s="2" customFormat="1" ht="27" thickBot="1" x14ac:dyDescent="0.35">
      <c r="A3" s="14" t="s">
        <v>137</v>
      </c>
      <c r="B3" s="16" t="s">
        <v>139</v>
      </c>
      <c r="C3" s="15"/>
      <c r="D3" s="154"/>
      <c r="E3" s="154"/>
      <c r="F3" s="152"/>
    </row>
    <row r="4" spans="1:8" s="1" customFormat="1" ht="24" customHeight="1" thickTop="1" x14ac:dyDescent="0.3">
      <c r="A4" s="112" t="s">
        <v>135</v>
      </c>
      <c r="B4" s="17" t="s">
        <v>142</v>
      </c>
      <c r="C4" s="18"/>
      <c r="D4" s="19"/>
      <c r="E4" s="20"/>
      <c r="F4" s="21"/>
    </row>
    <row r="5" spans="1:8" s="1" customFormat="1" ht="13.2" x14ac:dyDescent="0.3">
      <c r="A5" s="106" t="s">
        <v>155</v>
      </c>
      <c r="B5" s="22"/>
      <c r="C5" s="23"/>
      <c r="D5" s="24"/>
      <c r="E5" s="25"/>
      <c r="F5" s="26"/>
    </row>
    <row r="6" spans="1:8" s="1" customFormat="1" ht="13.2" x14ac:dyDescent="0.3">
      <c r="A6" s="27" t="s">
        <v>156</v>
      </c>
      <c r="B6" s="28"/>
      <c r="C6" s="23"/>
      <c r="D6" s="24"/>
      <c r="E6" s="25"/>
      <c r="F6" s="26"/>
    </row>
    <row r="7" spans="1:8" s="1" customFormat="1" ht="27" thickBot="1" x14ac:dyDescent="0.35">
      <c r="A7" s="27" t="s">
        <v>164</v>
      </c>
      <c r="B7" s="29"/>
      <c r="C7" s="23"/>
      <c r="D7" s="30"/>
      <c r="E7" s="31"/>
      <c r="F7" s="32"/>
    </row>
    <row r="8" spans="1:8" ht="15" customHeight="1" x14ac:dyDescent="0.3">
      <c r="A8" s="33" t="s">
        <v>129</v>
      </c>
      <c r="B8" s="34" t="s">
        <v>179</v>
      </c>
      <c r="C8" s="78">
        <f>1</f>
        <v>1</v>
      </c>
      <c r="D8" s="35" t="s">
        <v>1</v>
      </c>
      <c r="E8" s="34" t="s">
        <v>2</v>
      </c>
      <c r="F8" s="36" t="s">
        <v>3</v>
      </c>
    </row>
    <row r="9" spans="1:8" ht="15" customHeight="1" x14ac:dyDescent="0.3">
      <c r="A9" s="37" t="s">
        <v>130</v>
      </c>
      <c r="B9" s="38" t="s">
        <v>180</v>
      </c>
      <c r="C9" s="78">
        <f>C8+1</f>
        <v>2</v>
      </c>
      <c r="D9" s="39" t="s">
        <v>1</v>
      </c>
      <c r="E9" s="38" t="s">
        <v>2</v>
      </c>
      <c r="F9" s="40" t="s">
        <v>3</v>
      </c>
    </row>
    <row r="10" spans="1:8" ht="16.5" customHeight="1" x14ac:dyDescent="0.3">
      <c r="A10" s="37" t="s">
        <v>131</v>
      </c>
      <c r="B10" s="38" t="s">
        <v>181</v>
      </c>
      <c r="C10" s="78">
        <f t="shared" ref="C10:C25" si="0">C9+1</f>
        <v>3</v>
      </c>
      <c r="D10" s="39" t="s">
        <v>1</v>
      </c>
      <c r="E10" s="38" t="s">
        <v>2</v>
      </c>
      <c r="F10" s="40" t="s">
        <v>3</v>
      </c>
    </row>
    <row r="11" spans="1:8" ht="15" customHeight="1" x14ac:dyDescent="0.3">
      <c r="A11" s="37" t="s">
        <v>132</v>
      </c>
      <c r="B11" s="38" t="s">
        <v>182</v>
      </c>
      <c r="C11" s="78">
        <f t="shared" si="0"/>
        <v>4</v>
      </c>
      <c r="D11" s="39" t="s">
        <v>1</v>
      </c>
      <c r="E11" s="38" t="s">
        <v>2</v>
      </c>
      <c r="F11" s="40" t="s">
        <v>3</v>
      </c>
    </row>
    <row r="12" spans="1:8" ht="15" customHeight="1" x14ac:dyDescent="0.3">
      <c r="A12" s="37" t="s">
        <v>133</v>
      </c>
      <c r="B12" s="38" t="s">
        <v>183</v>
      </c>
      <c r="C12" s="78">
        <f t="shared" si="0"/>
        <v>5</v>
      </c>
      <c r="D12" s="39" t="s">
        <v>1</v>
      </c>
      <c r="E12" s="38" t="s">
        <v>2</v>
      </c>
      <c r="F12" s="40" t="s">
        <v>3</v>
      </c>
    </row>
    <row r="13" spans="1:8" ht="15" customHeight="1" thickBot="1" x14ac:dyDescent="0.35">
      <c r="A13" s="41" t="s">
        <v>134</v>
      </c>
      <c r="B13" s="42" t="s">
        <v>142</v>
      </c>
      <c r="C13" s="80">
        <f t="shared" si="0"/>
        <v>6</v>
      </c>
      <c r="D13" s="43" t="s">
        <v>1</v>
      </c>
      <c r="E13" s="44" t="s">
        <v>2</v>
      </c>
      <c r="F13" s="45" t="s">
        <v>3</v>
      </c>
    </row>
    <row r="14" spans="1:8" ht="15" customHeight="1" x14ac:dyDescent="0.3">
      <c r="A14" s="33" t="s">
        <v>4</v>
      </c>
      <c r="B14" s="46" t="s">
        <v>5</v>
      </c>
      <c r="C14" s="81">
        <f t="shared" si="0"/>
        <v>7</v>
      </c>
      <c r="D14" s="47" t="s">
        <v>1</v>
      </c>
      <c r="E14" s="48" t="s">
        <v>2</v>
      </c>
      <c r="F14" s="49" t="s">
        <v>3</v>
      </c>
    </row>
    <row r="15" spans="1:8" ht="15" customHeight="1" x14ac:dyDescent="0.3">
      <c r="A15" s="37" t="s">
        <v>6</v>
      </c>
      <c r="B15" s="50" t="s">
        <v>7</v>
      </c>
      <c r="C15" s="78">
        <f t="shared" si="0"/>
        <v>8</v>
      </c>
      <c r="D15" s="39" t="s">
        <v>1</v>
      </c>
      <c r="E15" s="38" t="s">
        <v>2</v>
      </c>
      <c r="F15" s="40" t="s">
        <v>3</v>
      </c>
      <c r="H15" s="142"/>
    </row>
    <row r="16" spans="1:8" ht="15" customHeight="1" x14ac:dyDescent="0.3">
      <c r="A16" s="37" t="s">
        <v>8</v>
      </c>
      <c r="B16" s="50" t="s">
        <v>9</v>
      </c>
      <c r="C16" s="78">
        <f t="shared" si="0"/>
        <v>9</v>
      </c>
      <c r="D16" s="39" t="s">
        <v>1</v>
      </c>
      <c r="E16" s="38" t="s">
        <v>2</v>
      </c>
      <c r="F16" s="40" t="s">
        <v>3</v>
      </c>
      <c r="H16" s="142"/>
    </row>
    <row r="17" spans="1:6" ht="15" customHeight="1" x14ac:dyDescent="0.3">
      <c r="A17" s="37" t="s">
        <v>10</v>
      </c>
      <c r="B17" s="50" t="s">
        <v>184</v>
      </c>
      <c r="C17" s="78">
        <f t="shared" si="0"/>
        <v>10</v>
      </c>
      <c r="D17" s="39" t="s">
        <v>1</v>
      </c>
      <c r="E17" s="38" t="s">
        <v>2</v>
      </c>
      <c r="F17" s="40" t="s">
        <v>3</v>
      </c>
    </row>
    <row r="18" spans="1:6" ht="15" customHeight="1" x14ac:dyDescent="0.3">
      <c r="A18" s="37" t="s">
        <v>11</v>
      </c>
      <c r="B18" s="50" t="s">
        <v>12</v>
      </c>
      <c r="C18" s="78">
        <f t="shared" si="0"/>
        <v>11</v>
      </c>
      <c r="D18" s="39" t="s">
        <v>1</v>
      </c>
      <c r="E18" s="38" t="s">
        <v>2</v>
      </c>
      <c r="F18" s="40" t="s">
        <v>3</v>
      </c>
    </row>
    <row r="19" spans="1:6" ht="15" customHeight="1" x14ac:dyDescent="0.3">
      <c r="A19" s="37" t="s">
        <v>13</v>
      </c>
      <c r="B19" s="51" t="s">
        <v>14</v>
      </c>
      <c r="C19" s="78">
        <f t="shared" si="0"/>
        <v>12</v>
      </c>
      <c r="D19" s="39" t="s">
        <v>1</v>
      </c>
      <c r="E19" s="38" t="s">
        <v>2</v>
      </c>
      <c r="F19" s="40" t="s">
        <v>3</v>
      </c>
    </row>
    <row r="20" spans="1:6" ht="15" customHeight="1" x14ac:dyDescent="0.3">
      <c r="A20" s="37" t="s">
        <v>15</v>
      </c>
      <c r="B20" s="50" t="s">
        <v>16</v>
      </c>
      <c r="C20" s="78">
        <f t="shared" si="0"/>
        <v>13</v>
      </c>
      <c r="D20" s="39" t="s">
        <v>1</v>
      </c>
      <c r="E20" s="38" t="s">
        <v>2</v>
      </c>
      <c r="F20" s="40" t="s">
        <v>3</v>
      </c>
    </row>
    <row r="21" spans="1:6" ht="15" customHeight="1" x14ac:dyDescent="0.3">
      <c r="A21" s="37" t="s">
        <v>17</v>
      </c>
      <c r="B21" s="50" t="s">
        <v>18</v>
      </c>
      <c r="C21" s="78">
        <f t="shared" si="0"/>
        <v>14</v>
      </c>
      <c r="D21" s="39" t="s">
        <v>1</v>
      </c>
      <c r="E21" s="38" t="s">
        <v>2</v>
      </c>
      <c r="F21" s="40" t="s">
        <v>3</v>
      </c>
    </row>
    <row r="22" spans="1:6" ht="15" customHeight="1" x14ac:dyDescent="0.3">
      <c r="A22" s="37" t="s">
        <v>19</v>
      </c>
      <c r="B22" s="50" t="s">
        <v>142</v>
      </c>
      <c r="C22" s="78">
        <f t="shared" si="0"/>
        <v>15</v>
      </c>
      <c r="D22" s="39" t="s">
        <v>1</v>
      </c>
      <c r="E22" s="38" t="s">
        <v>2</v>
      </c>
      <c r="F22" s="40" t="s">
        <v>3</v>
      </c>
    </row>
    <row r="23" spans="1:6" ht="15.75" customHeight="1" x14ac:dyDescent="0.3">
      <c r="A23" s="37" t="s">
        <v>20</v>
      </c>
      <c r="B23" s="50" t="s">
        <v>142</v>
      </c>
      <c r="C23" s="78">
        <f t="shared" si="0"/>
        <v>16</v>
      </c>
      <c r="D23" s="39" t="s">
        <v>1</v>
      </c>
      <c r="E23" s="38" t="s">
        <v>2</v>
      </c>
      <c r="F23" s="40" t="s">
        <v>3</v>
      </c>
    </row>
    <row r="24" spans="1:6" ht="15" customHeight="1" x14ac:dyDescent="0.3">
      <c r="A24" s="37" t="s">
        <v>21</v>
      </c>
      <c r="B24" s="50" t="s">
        <v>185</v>
      </c>
      <c r="C24" s="78">
        <f t="shared" si="0"/>
        <v>17</v>
      </c>
      <c r="D24" s="39" t="s">
        <v>1</v>
      </c>
      <c r="E24" s="38" t="s">
        <v>2</v>
      </c>
      <c r="F24" s="40" t="s">
        <v>3</v>
      </c>
    </row>
    <row r="25" spans="1:6" ht="15" customHeight="1" thickBot="1" x14ac:dyDescent="0.35">
      <c r="A25" s="52" t="s">
        <v>22</v>
      </c>
      <c r="B25" s="53" t="s">
        <v>23</v>
      </c>
      <c r="C25" s="82">
        <f t="shared" si="0"/>
        <v>18</v>
      </c>
      <c r="D25" s="54" t="s">
        <v>1</v>
      </c>
      <c r="E25" s="55" t="s">
        <v>2</v>
      </c>
      <c r="F25" s="56" t="s">
        <v>3</v>
      </c>
    </row>
    <row r="26" spans="1:6" s="4" customFormat="1" ht="18" customHeight="1" thickTop="1" x14ac:dyDescent="0.25">
      <c r="A26" s="113" t="s">
        <v>144</v>
      </c>
      <c r="B26" s="17" t="s">
        <v>143</v>
      </c>
      <c r="C26" s="57"/>
      <c r="D26" s="58"/>
      <c r="E26" s="59"/>
      <c r="F26" s="60"/>
    </row>
    <row r="27" spans="1:6" s="4" customFormat="1" ht="15" customHeight="1" x14ac:dyDescent="0.25">
      <c r="A27" s="61" t="s">
        <v>171</v>
      </c>
      <c r="B27" s="62"/>
      <c r="C27" s="63"/>
      <c r="D27" s="64"/>
      <c r="E27" s="65"/>
      <c r="F27" s="66"/>
    </row>
    <row r="28" spans="1:6" s="1" customFormat="1" ht="13.2" x14ac:dyDescent="0.3">
      <c r="A28" s="143" t="s">
        <v>173</v>
      </c>
      <c r="B28" s="28"/>
      <c r="C28" s="23"/>
      <c r="D28" s="24"/>
      <c r="E28" s="25"/>
      <c r="F28" s="26"/>
    </row>
    <row r="29" spans="1:6" s="1" customFormat="1" ht="27" thickBot="1" x14ac:dyDescent="0.35">
      <c r="A29" s="68" t="s">
        <v>163</v>
      </c>
      <c r="B29" s="69"/>
      <c r="C29" s="23"/>
      <c r="D29" s="30"/>
      <c r="E29" s="31"/>
      <c r="F29" s="32"/>
    </row>
    <row r="30" spans="1:6" ht="15" customHeight="1" x14ac:dyDescent="0.3">
      <c r="A30" s="70" t="s">
        <v>24</v>
      </c>
      <c r="B30" s="71" t="s">
        <v>143</v>
      </c>
      <c r="C30" s="78">
        <v>19</v>
      </c>
      <c r="D30" s="72" t="s">
        <v>25</v>
      </c>
      <c r="E30" s="73" t="s">
        <v>26</v>
      </c>
      <c r="F30" s="36" t="s">
        <v>3</v>
      </c>
    </row>
    <row r="31" spans="1:6" ht="15" customHeight="1" x14ac:dyDescent="0.3">
      <c r="A31" s="37" t="s">
        <v>27</v>
      </c>
      <c r="B31" s="50" t="s">
        <v>28</v>
      </c>
      <c r="C31" s="78">
        <f t="shared" ref="C31:C36" si="1">C30+1</f>
        <v>20</v>
      </c>
      <c r="D31" s="74" t="s">
        <v>25</v>
      </c>
      <c r="E31" s="75" t="s">
        <v>26</v>
      </c>
      <c r="F31" s="40" t="s">
        <v>3</v>
      </c>
    </row>
    <row r="32" spans="1:6" ht="15" customHeight="1" x14ac:dyDescent="0.3">
      <c r="A32" s="37" t="s">
        <v>29</v>
      </c>
      <c r="B32" s="50" t="s">
        <v>30</v>
      </c>
      <c r="C32" s="78">
        <f t="shared" si="1"/>
        <v>21</v>
      </c>
      <c r="D32" s="74" t="s">
        <v>25</v>
      </c>
      <c r="E32" s="75" t="s">
        <v>26</v>
      </c>
      <c r="F32" s="40" t="s">
        <v>3</v>
      </c>
    </row>
    <row r="33" spans="1:6" ht="15" customHeight="1" x14ac:dyDescent="0.3">
      <c r="A33" s="37" t="s">
        <v>31</v>
      </c>
      <c r="B33" s="50" t="s">
        <v>32</v>
      </c>
      <c r="C33" s="78">
        <f t="shared" si="1"/>
        <v>22</v>
      </c>
      <c r="D33" s="74" t="s">
        <v>25</v>
      </c>
      <c r="E33" s="75" t="s">
        <v>26</v>
      </c>
      <c r="F33" s="40" t="s">
        <v>3</v>
      </c>
    </row>
    <row r="34" spans="1:6" ht="15" customHeight="1" x14ac:dyDescent="0.3">
      <c r="A34" s="37" t="s">
        <v>33</v>
      </c>
      <c r="B34" s="50" t="s">
        <v>34</v>
      </c>
      <c r="C34" s="78">
        <f t="shared" si="1"/>
        <v>23</v>
      </c>
      <c r="D34" s="74" t="s">
        <v>25</v>
      </c>
      <c r="E34" s="75" t="s">
        <v>26</v>
      </c>
      <c r="F34" s="40" t="s">
        <v>3</v>
      </c>
    </row>
    <row r="35" spans="1:6" ht="15" customHeight="1" x14ac:dyDescent="0.3">
      <c r="A35" s="37" t="s">
        <v>35</v>
      </c>
      <c r="B35" s="50" t="s">
        <v>36</v>
      </c>
      <c r="C35" s="78">
        <f t="shared" si="1"/>
        <v>24</v>
      </c>
      <c r="D35" s="74" t="s">
        <v>25</v>
      </c>
      <c r="E35" s="75" t="s">
        <v>26</v>
      </c>
      <c r="F35" s="40" t="s">
        <v>3</v>
      </c>
    </row>
    <row r="36" spans="1:6" ht="15" customHeight="1" thickBot="1" x14ac:dyDescent="0.35">
      <c r="A36" s="52" t="s">
        <v>37</v>
      </c>
      <c r="B36" s="53" t="s">
        <v>38</v>
      </c>
      <c r="C36" s="82">
        <f t="shared" si="1"/>
        <v>25</v>
      </c>
      <c r="D36" s="76" t="s">
        <v>25</v>
      </c>
      <c r="E36" s="77" t="s">
        <v>26</v>
      </c>
      <c r="F36" s="56" t="s">
        <v>3</v>
      </c>
    </row>
    <row r="37" spans="1:6" s="1" customFormat="1" ht="19.5" customHeight="1" thickTop="1" x14ac:dyDescent="0.3">
      <c r="A37" s="113" t="s">
        <v>145</v>
      </c>
      <c r="B37" s="17" t="s">
        <v>146</v>
      </c>
      <c r="C37" s="18"/>
      <c r="D37" s="19"/>
      <c r="E37" s="20"/>
      <c r="F37" s="21"/>
    </row>
    <row r="38" spans="1:6" s="1" customFormat="1" ht="13.2" x14ac:dyDescent="0.3">
      <c r="A38" s="111" t="s">
        <v>170</v>
      </c>
      <c r="B38" s="84"/>
      <c r="C38" s="23"/>
      <c r="D38" s="24"/>
      <c r="E38" s="25"/>
      <c r="F38" s="26"/>
    </row>
    <row r="39" spans="1:6" s="1" customFormat="1" ht="13.2" x14ac:dyDescent="0.3">
      <c r="A39" s="110" t="s">
        <v>157</v>
      </c>
      <c r="B39" s="84"/>
      <c r="C39" s="23"/>
      <c r="D39" s="24"/>
      <c r="E39" s="25"/>
      <c r="F39" s="26"/>
    </row>
    <row r="40" spans="1:6" s="1" customFormat="1" ht="27" thickBot="1" x14ac:dyDescent="0.35">
      <c r="A40" s="85" t="s">
        <v>162</v>
      </c>
      <c r="B40" s="86"/>
      <c r="C40" s="23"/>
      <c r="D40" s="30"/>
      <c r="E40" s="31"/>
      <c r="F40" s="32"/>
    </row>
    <row r="41" spans="1:6" ht="15" customHeight="1" x14ac:dyDescent="0.3">
      <c r="A41" s="70" t="s">
        <v>39</v>
      </c>
      <c r="B41" s="87" t="s">
        <v>40</v>
      </c>
      <c r="C41" s="78">
        <v>26</v>
      </c>
      <c r="D41" s="116" t="s">
        <v>41</v>
      </c>
      <c r="E41" s="48" t="s">
        <v>42</v>
      </c>
      <c r="F41" s="117" t="s">
        <v>3</v>
      </c>
    </row>
    <row r="42" spans="1:6" ht="15" customHeight="1" x14ac:dyDescent="0.3">
      <c r="A42" s="37" t="s">
        <v>43</v>
      </c>
      <c r="B42" s="50" t="s">
        <v>44</v>
      </c>
      <c r="C42" s="78">
        <f t="shared" ref="C42:C50" si="2">C41+1</f>
        <v>27</v>
      </c>
      <c r="D42" s="74" t="s">
        <v>41</v>
      </c>
      <c r="E42" s="38" t="s">
        <v>42</v>
      </c>
      <c r="F42" s="118" t="s">
        <v>3</v>
      </c>
    </row>
    <row r="43" spans="1:6" ht="15" customHeight="1" x14ac:dyDescent="0.3">
      <c r="A43" s="37" t="s">
        <v>45</v>
      </c>
      <c r="B43" s="50" t="s">
        <v>46</v>
      </c>
      <c r="C43" s="78">
        <f t="shared" si="2"/>
        <v>28</v>
      </c>
      <c r="D43" s="74" t="s">
        <v>41</v>
      </c>
      <c r="E43" s="38" t="s">
        <v>42</v>
      </c>
      <c r="F43" s="118" t="s">
        <v>3</v>
      </c>
    </row>
    <row r="44" spans="1:6" ht="15" customHeight="1" x14ac:dyDescent="0.3">
      <c r="A44" s="37" t="s">
        <v>47</v>
      </c>
      <c r="B44" s="50" t="s">
        <v>48</v>
      </c>
      <c r="C44" s="78">
        <f t="shared" si="2"/>
        <v>29</v>
      </c>
      <c r="D44" s="74" t="s">
        <v>41</v>
      </c>
      <c r="E44" s="38" t="s">
        <v>42</v>
      </c>
      <c r="F44" s="118" t="s">
        <v>3</v>
      </c>
    </row>
    <row r="45" spans="1:6" ht="15" customHeight="1" x14ac:dyDescent="0.3">
      <c r="A45" s="37" t="s">
        <v>49</v>
      </c>
      <c r="B45" s="50" t="s">
        <v>186</v>
      </c>
      <c r="C45" s="78">
        <f t="shared" si="2"/>
        <v>30</v>
      </c>
      <c r="D45" s="74" t="s">
        <v>41</v>
      </c>
      <c r="E45" s="38" t="s">
        <v>42</v>
      </c>
      <c r="F45" s="118" t="s">
        <v>3</v>
      </c>
    </row>
    <row r="46" spans="1:6" ht="15.75" customHeight="1" x14ac:dyDescent="0.3">
      <c r="A46" s="37" t="s">
        <v>50</v>
      </c>
      <c r="B46" s="88" t="s">
        <v>178</v>
      </c>
      <c r="C46" s="78">
        <f t="shared" si="2"/>
        <v>31</v>
      </c>
      <c r="D46" s="74" t="s">
        <v>41</v>
      </c>
      <c r="E46" s="38" t="s">
        <v>42</v>
      </c>
      <c r="F46" s="118" t="s">
        <v>3</v>
      </c>
    </row>
    <row r="47" spans="1:6" ht="15" customHeight="1" x14ac:dyDescent="0.3">
      <c r="A47" s="37" t="s">
        <v>51</v>
      </c>
      <c r="B47" s="50" t="s">
        <v>214</v>
      </c>
      <c r="C47" s="78">
        <f t="shared" si="2"/>
        <v>32</v>
      </c>
      <c r="D47" s="74" t="s">
        <v>41</v>
      </c>
      <c r="E47" s="38" t="s">
        <v>42</v>
      </c>
      <c r="F47" s="118" t="s">
        <v>3</v>
      </c>
    </row>
    <row r="48" spans="1:6" ht="15" customHeight="1" x14ac:dyDescent="0.3">
      <c r="A48" s="37" t="s">
        <v>52</v>
      </c>
      <c r="B48" s="89" t="s">
        <v>53</v>
      </c>
      <c r="C48" s="78">
        <f t="shared" si="2"/>
        <v>33</v>
      </c>
      <c r="D48" s="74" t="s">
        <v>41</v>
      </c>
      <c r="E48" s="38" t="s">
        <v>42</v>
      </c>
      <c r="F48" s="118" t="s">
        <v>3</v>
      </c>
    </row>
    <row r="49" spans="1:6" ht="15" customHeight="1" x14ac:dyDescent="0.3">
      <c r="A49" s="37" t="s">
        <v>54</v>
      </c>
      <c r="B49" s="50" t="s">
        <v>55</v>
      </c>
      <c r="C49" s="78">
        <f t="shared" si="2"/>
        <v>34</v>
      </c>
      <c r="D49" s="74" t="s">
        <v>41</v>
      </c>
      <c r="E49" s="38" t="s">
        <v>42</v>
      </c>
      <c r="F49" s="118" t="s">
        <v>3</v>
      </c>
    </row>
    <row r="50" spans="1:6" ht="15" customHeight="1" thickBot="1" x14ac:dyDescent="0.35">
      <c r="A50" s="52" t="s">
        <v>56</v>
      </c>
      <c r="B50" s="53" t="s">
        <v>57</v>
      </c>
      <c r="C50" s="82">
        <f t="shared" si="2"/>
        <v>35</v>
      </c>
      <c r="D50" s="76" t="s">
        <v>41</v>
      </c>
      <c r="E50" s="55" t="s">
        <v>42</v>
      </c>
      <c r="F50" s="131" t="s">
        <v>3</v>
      </c>
    </row>
    <row r="51" spans="1:6" s="3" customFormat="1" ht="20.25" customHeight="1" thickTop="1" x14ac:dyDescent="0.3">
      <c r="A51" s="114" t="s">
        <v>148</v>
      </c>
      <c r="B51" s="17" t="s">
        <v>149</v>
      </c>
      <c r="C51" s="91"/>
      <c r="D51" s="92"/>
      <c r="E51" s="93"/>
      <c r="F51" s="94"/>
    </row>
    <row r="52" spans="1:6" s="3" customFormat="1" ht="13.2" x14ac:dyDescent="0.3">
      <c r="A52" s="83" t="s">
        <v>158</v>
      </c>
      <c r="B52" s="95"/>
      <c r="C52" s="96"/>
      <c r="D52" s="97"/>
      <c r="E52" s="98"/>
      <c r="F52" s="99"/>
    </row>
    <row r="53" spans="1:6" s="3" customFormat="1" ht="13.2" x14ac:dyDescent="0.3">
      <c r="A53" s="67" t="s">
        <v>159</v>
      </c>
      <c r="B53" s="95"/>
      <c r="C53" s="96"/>
      <c r="D53" s="97"/>
      <c r="E53" s="98"/>
      <c r="F53" s="99"/>
    </row>
    <row r="54" spans="1:6" s="3" customFormat="1" ht="27" thickBot="1" x14ac:dyDescent="0.35">
      <c r="A54" s="85" t="s">
        <v>165</v>
      </c>
      <c r="B54" s="100"/>
      <c r="C54" s="96"/>
      <c r="D54" s="101"/>
      <c r="E54" s="102"/>
      <c r="F54" s="103"/>
    </row>
    <row r="55" spans="1:6" ht="15" customHeight="1" x14ac:dyDescent="0.3">
      <c r="A55" s="33" t="s">
        <v>58</v>
      </c>
      <c r="B55" s="132" t="s">
        <v>59</v>
      </c>
      <c r="C55" s="78">
        <v>36</v>
      </c>
      <c r="D55" s="120" t="s">
        <v>60</v>
      </c>
      <c r="E55" s="123" t="s">
        <v>61</v>
      </c>
      <c r="F55" s="117" t="s">
        <v>3</v>
      </c>
    </row>
    <row r="56" spans="1:6" ht="15" customHeight="1" x14ac:dyDescent="0.3">
      <c r="A56" s="37" t="s">
        <v>62</v>
      </c>
      <c r="B56" s="133" t="s">
        <v>187</v>
      </c>
      <c r="C56" s="78">
        <f t="shared" ref="C56:C65" si="3">C55+1</f>
        <v>37</v>
      </c>
      <c r="D56" s="121" t="s">
        <v>60</v>
      </c>
      <c r="E56" s="75" t="s">
        <v>61</v>
      </c>
      <c r="F56" s="118" t="s">
        <v>3</v>
      </c>
    </row>
    <row r="57" spans="1:6" ht="15" customHeight="1" x14ac:dyDescent="0.3">
      <c r="A57" s="37" t="s">
        <v>63</v>
      </c>
      <c r="B57" s="133" t="s">
        <v>64</v>
      </c>
      <c r="C57" s="78">
        <f t="shared" si="3"/>
        <v>38</v>
      </c>
      <c r="D57" s="121" t="s">
        <v>60</v>
      </c>
      <c r="E57" s="75" t="s">
        <v>61</v>
      </c>
      <c r="F57" s="118" t="s">
        <v>3</v>
      </c>
    </row>
    <row r="58" spans="1:6" ht="15" customHeight="1" x14ac:dyDescent="0.3">
      <c r="A58" s="37" t="s">
        <v>65</v>
      </c>
      <c r="B58" s="137" t="s">
        <v>66</v>
      </c>
      <c r="C58" s="78">
        <f t="shared" si="3"/>
        <v>39</v>
      </c>
      <c r="D58" s="121" t="s">
        <v>60</v>
      </c>
      <c r="E58" s="75" t="s">
        <v>61</v>
      </c>
      <c r="F58" s="118" t="s">
        <v>3</v>
      </c>
    </row>
    <row r="59" spans="1:6" ht="15" customHeight="1" x14ac:dyDescent="0.3">
      <c r="A59" s="37" t="s">
        <v>67</v>
      </c>
      <c r="B59" s="133" t="s">
        <v>188</v>
      </c>
      <c r="C59" s="78">
        <f t="shared" si="3"/>
        <v>40</v>
      </c>
      <c r="D59" s="121" t="s">
        <v>60</v>
      </c>
      <c r="E59" s="75" t="s">
        <v>61</v>
      </c>
      <c r="F59" s="118" t="s">
        <v>3</v>
      </c>
    </row>
    <row r="60" spans="1:6" ht="15" customHeight="1" x14ac:dyDescent="0.3">
      <c r="A60" s="37" t="s">
        <v>68</v>
      </c>
      <c r="B60" s="137" t="s">
        <v>69</v>
      </c>
      <c r="C60" s="78">
        <f t="shared" si="3"/>
        <v>41</v>
      </c>
      <c r="D60" s="121" t="s">
        <v>60</v>
      </c>
      <c r="E60" s="75" t="s">
        <v>61</v>
      </c>
      <c r="F60" s="118" t="s">
        <v>3</v>
      </c>
    </row>
    <row r="61" spans="1:6" ht="15" customHeight="1" x14ac:dyDescent="0.3">
      <c r="A61" s="37" t="s">
        <v>70</v>
      </c>
      <c r="B61" s="133" t="s">
        <v>71</v>
      </c>
      <c r="C61" s="78">
        <f t="shared" si="3"/>
        <v>42</v>
      </c>
      <c r="D61" s="121" t="s">
        <v>60</v>
      </c>
      <c r="E61" s="75" t="s">
        <v>61</v>
      </c>
      <c r="F61" s="118" t="s">
        <v>3</v>
      </c>
    </row>
    <row r="62" spans="1:6" ht="15" customHeight="1" x14ac:dyDescent="0.3">
      <c r="A62" s="37" t="s">
        <v>72</v>
      </c>
      <c r="B62" s="133" t="s">
        <v>73</v>
      </c>
      <c r="C62" s="78">
        <f t="shared" si="3"/>
        <v>43</v>
      </c>
      <c r="D62" s="121" t="s">
        <v>60</v>
      </c>
      <c r="E62" s="75" t="s">
        <v>61</v>
      </c>
      <c r="F62" s="118" t="s">
        <v>3</v>
      </c>
    </row>
    <row r="63" spans="1:6" ht="15" customHeight="1" x14ac:dyDescent="0.3">
      <c r="A63" s="37" t="s">
        <v>74</v>
      </c>
      <c r="B63" s="133" t="s">
        <v>75</v>
      </c>
      <c r="C63" s="78">
        <f t="shared" si="3"/>
        <v>44</v>
      </c>
      <c r="D63" s="121" t="s">
        <v>60</v>
      </c>
      <c r="E63" s="75" t="s">
        <v>61</v>
      </c>
      <c r="F63" s="118" t="s">
        <v>3</v>
      </c>
    </row>
    <row r="64" spans="1:6" ht="15" customHeight="1" x14ac:dyDescent="0.3">
      <c r="A64" s="37" t="s">
        <v>76</v>
      </c>
      <c r="B64" s="133" t="s">
        <v>77</v>
      </c>
      <c r="C64" s="78">
        <f t="shared" si="3"/>
        <v>45</v>
      </c>
      <c r="D64" s="121" t="s">
        <v>60</v>
      </c>
      <c r="E64" s="75" t="s">
        <v>61</v>
      </c>
      <c r="F64" s="118" t="s">
        <v>3</v>
      </c>
    </row>
    <row r="65" spans="1:6" ht="15" customHeight="1" thickBot="1" x14ac:dyDescent="0.35">
      <c r="A65" s="52" t="s">
        <v>78</v>
      </c>
      <c r="B65" s="134" t="s">
        <v>149</v>
      </c>
      <c r="C65" s="82">
        <f t="shared" si="3"/>
        <v>46</v>
      </c>
      <c r="D65" s="130" t="s">
        <v>60</v>
      </c>
      <c r="E65" s="77" t="s">
        <v>61</v>
      </c>
      <c r="F65" s="131" t="s">
        <v>3</v>
      </c>
    </row>
    <row r="66" spans="1:6" s="1" customFormat="1" ht="17.25" customHeight="1" thickTop="1" x14ac:dyDescent="0.3">
      <c r="A66" s="136" t="s">
        <v>150</v>
      </c>
      <c r="B66" s="22" t="s">
        <v>80</v>
      </c>
      <c r="C66" s="23"/>
      <c r="D66" s="24"/>
      <c r="E66" s="25"/>
      <c r="F66" s="26"/>
    </row>
    <row r="67" spans="1:6" s="1" customFormat="1" ht="15" customHeight="1" x14ac:dyDescent="0.3">
      <c r="A67" s="83" t="s">
        <v>169</v>
      </c>
      <c r="B67" s="104"/>
      <c r="C67" s="23"/>
      <c r="D67" s="24"/>
      <c r="E67" s="25"/>
      <c r="F67" s="26"/>
    </row>
    <row r="68" spans="1:6" s="1" customFormat="1" ht="13.2" x14ac:dyDescent="0.3">
      <c r="A68" s="110" t="s">
        <v>160</v>
      </c>
      <c r="B68" s="104"/>
      <c r="C68" s="23"/>
      <c r="D68" s="24"/>
      <c r="E68" s="25"/>
      <c r="F68" s="26"/>
    </row>
    <row r="69" spans="1:6" s="1" customFormat="1" ht="27" thickBot="1" x14ac:dyDescent="0.35">
      <c r="A69" s="85" t="s">
        <v>166</v>
      </c>
      <c r="B69" s="105"/>
      <c r="C69" s="23"/>
      <c r="D69" s="30"/>
      <c r="E69" s="31"/>
      <c r="F69" s="32"/>
    </row>
    <row r="70" spans="1:6" ht="15" customHeight="1" x14ac:dyDescent="0.3">
      <c r="A70" s="33" t="s">
        <v>79</v>
      </c>
      <c r="B70" s="132" t="s">
        <v>80</v>
      </c>
      <c r="C70" s="78">
        <v>47</v>
      </c>
      <c r="D70" s="120" t="s">
        <v>81</v>
      </c>
      <c r="E70" s="123" t="s">
        <v>82</v>
      </c>
      <c r="F70" s="117" t="s">
        <v>3</v>
      </c>
    </row>
    <row r="71" spans="1:6" ht="15" customHeight="1" x14ac:dyDescent="0.3">
      <c r="A71" s="37" t="s">
        <v>83</v>
      </c>
      <c r="B71" s="133" t="s">
        <v>192</v>
      </c>
      <c r="C71" s="78">
        <f t="shared" ref="C71:C78" si="4">C70+1</f>
        <v>48</v>
      </c>
      <c r="D71" s="121" t="s">
        <v>81</v>
      </c>
      <c r="E71" s="75" t="s">
        <v>82</v>
      </c>
      <c r="F71" s="118" t="s">
        <v>3</v>
      </c>
    </row>
    <row r="72" spans="1:6" ht="15" customHeight="1" x14ac:dyDescent="0.3">
      <c r="A72" s="37" t="s">
        <v>84</v>
      </c>
      <c r="B72" s="133" t="s">
        <v>189</v>
      </c>
      <c r="C72" s="78">
        <f t="shared" si="4"/>
        <v>49</v>
      </c>
      <c r="D72" s="121" t="s">
        <v>81</v>
      </c>
      <c r="E72" s="75" t="s">
        <v>82</v>
      </c>
      <c r="F72" s="118" t="s">
        <v>3</v>
      </c>
    </row>
    <row r="73" spans="1:6" ht="15" customHeight="1" x14ac:dyDescent="0.3">
      <c r="A73" s="37" t="s">
        <v>85</v>
      </c>
      <c r="B73" s="137" t="s">
        <v>190</v>
      </c>
      <c r="C73" s="78">
        <f t="shared" si="4"/>
        <v>50</v>
      </c>
      <c r="D73" s="121" t="s">
        <v>81</v>
      </c>
      <c r="E73" s="75" t="s">
        <v>82</v>
      </c>
      <c r="F73" s="118" t="s">
        <v>3</v>
      </c>
    </row>
    <row r="74" spans="1:6" ht="15" customHeight="1" x14ac:dyDescent="0.3">
      <c r="A74" s="37" t="s">
        <v>86</v>
      </c>
      <c r="B74" s="133" t="s">
        <v>87</v>
      </c>
      <c r="C74" s="78">
        <f t="shared" si="4"/>
        <v>51</v>
      </c>
      <c r="D74" s="121" t="s">
        <v>81</v>
      </c>
      <c r="E74" s="75" t="s">
        <v>82</v>
      </c>
      <c r="F74" s="118" t="s">
        <v>3</v>
      </c>
    </row>
    <row r="75" spans="1:6" ht="15" customHeight="1" x14ac:dyDescent="0.3">
      <c r="A75" s="37" t="s">
        <v>88</v>
      </c>
      <c r="B75" s="133" t="s">
        <v>191</v>
      </c>
      <c r="C75" s="78">
        <f t="shared" si="4"/>
        <v>52</v>
      </c>
      <c r="D75" s="121" t="s">
        <v>81</v>
      </c>
      <c r="E75" s="75" t="s">
        <v>82</v>
      </c>
      <c r="F75" s="118" t="s">
        <v>3</v>
      </c>
    </row>
    <row r="76" spans="1:6" ht="15" customHeight="1" x14ac:dyDescent="0.3">
      <c r="A76" s="37" t="s">
        <v>89</v>
      </c>
      <c r="B76" s="133" t="s">
        <v>90</v>
      </c>
      <c r="C76" s="78">
        <f t="shared" si="4"/>
        <v>53</v>
      </c>
      <c r="D76" s="121" t="s">
        <v>81</v>
      </c>
      <c r="E76" s="75" t="s">
        <v>82</v>
      </c>
      <c r="F76" s="118" t="s">
        <v>3</v>
      </c>
    </row>
    <row r="77" spans="1:6" ht="15" customHeight="1" x14ac:dyDescent="0.3">
      <c r="A77" s="37" t="s">
        <v>91</v>
      </c>
      <c r="B77" s="133" t="s">
        <v>92</v>
      </c>
      <c r="C77" s="78">
        <f t="shared" si="4"/>
        <v>54</v>
      </c>
      <c r="D77" s="121" t="s">
        <v>81</v>
      </c>
      <c r="E77" s="75" t="s">
        <v>82</v>
      </c>
      <c r="F77" s="118" t="s">
        <v>3</v>
      </c>
    </row>
    <row r="78" spans="1:6" ht="15" customHeight="1" thickBot="1" x14ac:dyDescent="0.35">
      <c r="A78" s="90" t="s">
        <v>93</v>
      </c>
      <c r="B78" s="138" t="s">
        <v>193</v>
      </c>
      <c r="C78" s="78">
        <f t="shared" si="4"/>
        <v>55</v>
      </c>
      <c r="D78" s="122" t="s">
        <v>81</v>
      </c>
      <c r="E78" s="141" t="s">
        <v>82</v>
      </c>
      <c r="F78" s="119" t="s">
        <v>3</v>
      </c>
    </row>
    <row r="79" spans="1:6" s="1" customFormat="1" ht="18.75" customHeight="1" thickTop="1" x14ac:dyDescent="0.3">
      <c r="A79" s="115" t="s">
        <v>151</v>
      </c>
      <c r="B79" s="17" t="s">
        <v>152</v>
      </c>
      <c r="C79" s="18"/>
      <c r="D79" s="19"/>
      <c r="E79" s="20"/>
      <c r="F79" s="21"/>
    </row>
    <row r="80" spans="1:6" s="1" customFormat="1" ht="13.5" customHeight="1" x14ac:dyDescent="0.3">
      <c r="A80" s="106" t="s">
        <v>167</v>
      </c>
      <c r="B80" s="22"/>
      <c r="C80" s="23"/>
      <c r="D80" s="24"/>
      <c r="E80" s="25"/>
      <c r="F80" s="26"/>
    </row>
    <row r="81" spans="1:6" s="1" customFormat="1" ht="13.2" x14ac:dyDescent="0.3">
      <c r="A81" s="106" t="s">
        <v>161</v>
      </c>
      <c r="B81" s="22"/>
      <c r="C81" s="23"/>
      <c r="D81" s="24"/>
      <c r="E81" s="25"/>
      <c r="F81" s="26"/>
    </row>
    <row r="82" spans="1:6" s="1" customFormat="1" ht="27" thickBot="1" x14ac:dyDescent="0.35">
      <c r="A82" s="107" t="s">
        <v>168</v>
      </c>
      <c r="B82" s="108"/>
      <c r="C82" s="23"/>
      <c r="D82" s="30"/>
      <c r="E82" s="31"/>
      <c r="F82" s="32"/>
    </row>
    <row r="83" spans="1:6" ht="15" customHeight="1" thickBot="1" x14ac:dyDescent="0.35">
      <c r="A83" s="139" t="s">
        <v>94</v>
      </c>
      <c r="B83" s="135" t="s">
        <v>95</v>
      </c>
      <c r="C83" s="78">
        <v>56</v>
      </c>
      <c r="D83" s="124" t="s">
        <v>96</v>
      </c>
      <c r="E83" s="128" t="s">
        <v>97</v>
      </c>
      <c r="F83" s="126" t="s">
        <v>3</v>
      </c>
    </row>
    <row r="84" spans="1:6" ht="15" customHeight="1" thickBot="1" x14ac:dyDescent="0.35">
      <c r="A84" s="140" t="s">
        <v>98</v>
      </c>
      <c r="B84" s="144" t="s">
        <v>194</v>
      </c>
      <c r="C84" s="109">
        <f t="shared" ref="C84:C98" si="5">C83+1</f>
        <v>57</v>
      </c>
      <c r="D84" s="125" t="s">
        <v>96</v>
      </c>
      <c r="E84" s="129" t="s">
        <v>97</v>
      </c>
      <c r="F84" s="127" t="s">
        <v>3</v>
      </c>
    </row>
    <row r="85" spans="1:6" ht="15" customHeight="1" x14ac:dyDescent="0.3">
      <c r="A85" s="70" t="s">
        <v>99</v>
      </c>
      <c r="B85" s="145" t="s">
        <v>195</v>
      </c>
      <c r="C85" s="78">
        <f t="shared" si="5"/>
        <v>58</v>
      </c>
      <c r="D85" s="120" t="s">
        <v>96</v>
      </c>
      <c r="E85" s="73" t="s">
        <v>97</v>
      </c>
      <c r="F85" s="117" t="s">
        <v>3</v>
      </c>
    </row>
    <row r="86" spans="1:6" ht="15" customHeight="1" x14ac:dyDescent="0.3">
      <c r="A86" s="37" t="s">
        <v>100</v>
      </c>
      <c r="B86" s="146" t="s">
        <v>175</v>
      </c>
      <c r="C86" s="78">
        <f t="shared" si="5"/>
        <v>59</v>
      </c>
      <c r="D86" s="121" t="s">
        <v>96</v>
      </c>
      <c r="E86" s="75" t="s">
        <v>97</v>
      </c>
      <c r="F86" s="118" t="s">
        <v>3</v>
      </c>
    </row>
    <row r="87" spans="1:6" ht="15" customHeight="1" x14ac:dyDescent="0.3">
      <c r="A87" s="37" t="s">
        <v>101</v>
      </c>
      <c r="B87" s="147" t="s">
        <v>200</v>
      </c>
      <c r="C87" s="78">
        <f t="shared" si="5"/>
        <v>60</v>
      </c>
      <c r="D87" s="121" t="s">
        <v>96</v>
      </c>
      <c r="E87" s="75" t="s">
        <v>97</v>
      </c>
      <c r="F87" s="118" t="s">
        <v>3</v>
      </c>
    </row>
    <row r="88" spans="1:6" ht="15" customHeight="1" x14ac:dyDescent="0.3">
      <c r="A88" s="37" t="s">
        <v>102</v>
      </c>
      <c r="B88" s="147" t="s">
        <v>196</v>
      </c>
      <c r="C88" s="78">
        <f t="shared" si="5"/>
        <v>61</v>
      </c>
      <c r="D88" s="121" t="s">
        <v>96</v>
      </c>
      <c r="E88" s="75" t="s">
        <v>97</v>
      </c>
      <c r="F88" s="118" t="s">
        <v>3</v>
      </c>
    </row>
    <row r="89" spans="1:6" ht="15" customHeight="1" x14ac:dyDescent="0.3">
      <c r="A89" s="37" t="s">
        <v>103</v>
      </c>
      <c r="B89" s="147" t="s">
        <v>199</v>
      </c>
      <c r="C89" s="78">
        <f t="shared" si="5"/>
        <v>62</v>
      </c>
      <c r="D89" s="121" t="s">
        <v>96</v>
      </c>
      <c r="E89" s="75" t="s">
        <v>97</v>
      </c>
      <c r="F89" s="118" t="s">
        <v>3</v>
      </c>
    </row>
    <row r="90" spans="1:6" ht="15" customHeight="1" x14ac:dyDescent="0.3">
      <c r="A90" s="37" t="s">
        <v>104</v>
      </c>
      <c r="B90" s="146" t="s">
        <v>176</v>
      </c>
      <c r="C90" s="78">
        <f t="shared" si="5"/>
        <v>63</v>
      </c>
      <c r="D90" s="121" t="s">
        <v>96</v>
      </c>
      <c r="E90" s="75" t="s">
        <v>97</v>
      </c>
      <c r="F90" s="118" t="s">
        <v>3</v>
      </c>
    </row>
    <row r="91" spans="1:6" ht="15" customHeight="1" x14ac:dyDescent="0.3">
      <c r="A91" s="37" t="s">
        <v>105</v>
      </c>
      <c r="B91" s="148" t="s">
        <v>201</v>
      </c>
      <c r="C91" s="78">
        <f t="shared" si="5"/>
        <v>64</v>
      </c>
      <c r="D91" s="121" t="s">
        <v>96</v>
      </c>
      <c r="E91" s="75" t="s">
        <v>97</v>
      </c>
      <c r="F91" s="118" t="s">
        <v>3</v>
      </c>
    </row>
    <row r="92" spans="1:6" ht="15" customHeight="1" x14ac:dyDescent="0.3">
      <c r="A92" s="37" t="s">
        <v>106</v>
      </c>
      <c r="B92" s="149" t="s">
        <v>202</v>
      </c>
      <c r="C92" s="78">
        <f t="shared" si="5"/>
        <v>65</v>
      </c>
      <c r="D92" s="121" t="s">
        <v>96</v>
      </c>
      <c r="E92" s="75" t="s">
        <v>97</v>
      </c>
      <c r="F92" s="118" t="s">
        <v>3</v>
      </c>
    </row>
    <row r="93" spans="1:6" ht="15" customHeight="1" x14ac:dyDescent="0.3">
      <c r="A93" s="37" t="s">
        <v>107</v>
      </c>
      <c r="B93" s="147" t="s">
        <v>108</v>
      </c>
      <c r="C93" s="78">
        <f t="shared" si="5"/>
        <v>66</v>
      </c>
      <c r="D93" s="121" t="s">
        <v>96</v>
      </c>
      <c r="E93" s="75" t="s">
        <v>97</v>
      </c>
      <c r="F93" s="118" t="s">
        <v>3</v>
      </c>
    </row>
    <row r="94" spans="1:6" ht="15" customHeight="1" x14ac:dyDescent="0.3">
      <c r="A94" s="37" t="s">
        <v>109</v>
      </c>
      <c r="B94" s="147" t="s">
        <v>110</v>
      </c>
      <c r="C94" s="78">
        <f t="shared" si="5"/>
        <v>67</v>
      </c>
      <c r="D94" s="121" t="s">
        <v>117</v>
      </c>
      <c r="E94" s="38" t="s">
        <v>118</v>
      </c>
      <c r="F94" s="118" t="s">
        <v>3</v>
      </c>
    </row>
    <row r="95" spans="1:6" ht="15" customHeight="1" x14ac:dyDescent="0.3">
      <c r="A95" s="37" t="s">
        <v>111</v>
      </c>
      <c r="B95" s="147" t="s">
        <v>197</v>
      </c>
      <c r="C95" s="78">
        <f t="shared" si="5"/>
        <v>68</v>
      </c>
      <c r="D95" s="121" t="s">
        <v>96</v>
      </c>
      <c r="E95" s="75" t="s">
        <v>97</v>
      </c>
      <c r="F95" s="118" t="s">
        <v>3</v>
      </c>
    </row>
    <row r="96" spans="1:6" ht="15" customHeight="1" x14ac:dyDescent="0.3">
      <c r="A96" s="37" t="s">
        <v>112</v>
      </c>
      <c r="B96" s="147" t="s">
        <v>177</v>
      </c>
      <c r="C96" s="78">
        <f t="shared" si="5"/>
        <v>69</v>
      </c>
      <c r="D96" s="121" t="s">
        <v>96</v>
      </c>
      <c r="E96" s="75" t="s">
        <v>97</v>
      </c>
      <c r="F96" s="118" t="s">
        <v>3</v>
      </c>
    </row>
    <row r="97" spans="1:6" ht="15" customHeight="1" x14ac:dyDescent="0.3">
      <c r="A97" s="37" t="s">
        <v>113</v>
      </c>
      <c r="B97" s="146" t="s">
        <v>198</v>
      </c>
      <c r="C97" s="78">
        <f t="shared" si="5"/>
        <v>70</v>
      </c>
      <c r="D97" s="121" t="s">
        <v>96</v>
      </c>
      <c r="E97" s="75" t="s">
        <v>97</v>
      </c>
      <c r="F97" s="118" t="s">
        <v>3</v>
      </c>
    </row>
    <row r="98" spans="1:6" ht="15" customHeight="1" thickBot="1" x14ac:dyDescent="0.35">
      <c r="A98" s="52" t="s">
        <v>114</v>
      </c>
      <c r="B98" s="150" t="s">
        <v>203</v>
      </c>
      <c r="C98" s="82">
        <f t="shared" si="5"/>
        <v>71</v>
      </c>
      <c r="D98" s="130" t="s">
        <v>96</v>
      </c>
      <c r="E98" s="77" t="s">
        <v>97</v>
      </c>
      <c r="F98" s="131" t="s">
        <v>3</v>
      </c>
    </row>
    <row r="99" spans="1:6" s="1" customFormat="1" ht="17.25" customHeight="1" thickTop="1" x14ac:dyDescent="0.3">
      <c r="A99" s="136" t="s">
        <v>154</v>
      </c>
      <c r="B99" s="22" t="s">
        <v>153</v>
      </c>
      <c r="C99" s="23"/>
      <c r="D99" s="24"/>
      <c r="E99" s="25"/>
      <c r="F99" s="26"/>
    </row>
    <row r="100" spans="1:6" s="1" customFormat="1" ht="13.2" x14ac:dyDescent="0.3">
      <c r="A100" s="61" t="s">
        <v>172</v>
      </c>
      <c r="B100" s="84"/>
      <c r="C100" s="23"/>
      <c r="D100" s="24"/>
      <c r="E100" s="25"/>
      <c r="F100" s="26"/>
    </row>
    <row r="101" spans="1:6" s="1" customFormat="1" ht="13.2" x14ac:dyDescent="0.3">
      <c r="A101" s="143" t="s">
        <v>174</v>
      </c>
      <c r="B101" s="84"/>
      <c r="C101" s="23"/>
      <c r="D101" s="24"/>
      <c r="E101" s="25"/>
      <c r="F101" s="26"/>
    </row>
    <row r="102" spans="1:6" s="1" customFormat="1" ht="27" thickBot="1" x14ac:dyDescent="0.35">
      <c r="A102" s="85" t="s">
        <v>204</v>
      </c>
      <c r="B102" s="86"/>
      <c r="C102" s="23"/>
      <c r="D102" s="30"/>
      <c r="E102" s="31"/>
      <c r="F102" s="32"/>
    </row>
    <row r="103" spans="1:6" ht="15" customHeight="1" x14ac:dyDescent="0.3">
      <c r="A103" s="33" t="s">
        <v>115</v>
      </c>
      <c r="B103" s="132" t="s">
        <v>116</v>
      </c>
      <c r="C103" s="78">
        <v>72</v>
      </c>
      <c r="D103" s="120" t="s">
        <v>117</v>
      </c>
      <c r="E103" s="48" t="s">
        <v>118</v>
      </c>
      <c r="F103" s="117" t="s">
        <v>3</v>
      </c>
    </row>
    <row r="104" spans="1:6" ht="15" customHeight="1" x14ac:dyDescent="0.3">
      <c r="A104" s="37" t="s">
        <v>119</v>
      </c>
      <c r="B104" s="133" t="s">
        <v>205</v>
      </c>
      <c r="C104" s="78">
        <f t="shared" ref="C104:C113" si="6">C103+1</f>
        <v>73</v>
      </c>
      <c r="D104" s="121" t="s">
        <v>117</v>
      </c>
      <c r="E104" s="38" t="s">
        <v>118</v>
      </c>
      <c r="F104" s="118" t="s">
        <v>3</v>
      </c>
    </row>
    <row r="105" spans="1:6" ht="15" customHeight="1" x14ac:dyDescent="0.3">
      <c r="A105" s="37" t="s">
        <v>120</v>
      </c>
      <c r="B105" s="133" t="s">
        <v>206</v>
      </c>
      <c r="C105" s="78">
        <f t="shared" si="6"/>
        <v>74</v>
      </c>
      <c r="D105" s="121" t="s">
        <v>117</v>
      </c>
      <c r="E105" s="38" t="s">
        <v>118</v>
      </c>
      <c r="F105" s="118" t="s">
        <v>3</v>
      </c>
    </row>
    <row r="106" spans="1:6" ht="17.25" customHeight="1" x14ac:dyDescent="0.3">
      <c r="A106" s="37" t="s">
        <v>121</v>
      </c>
      <c r="B106" s="133" t="s">
        <v>213</v>
      </c>
      <c r="C106" s="78">
        <f t="shared" si="6"/>
        <v>75</v>
      </c>
      <c r="D106" s="121" t="s">
        <v>117</v>
      </c>
      <c r="E106" s="38" t="s">
        <v>118</v>
      </c>
      <c r="F106" s="118" t="s">
        <v>3</v>
      </c>
    </row>
    <row r="107" spans="1:6" ht="18" customHeight="1" x14ac:dyDescent="0.3">
      <c r="A107" s="37" t="s">
        <v>122</v>
      </c>
      <c r="B107" s="133" t="s">
        <v>207</v>
      </c>
      <c r="C107" s="78">
        <f t="shared" si="6"/>
        <v>76</v>
      </c>
      <c r="D107" s="121" t="s">
        <v>117</v>
      </c>
      <c r="E107" s="38" t="s">
        <v>118</v>
      </c>
      <c r="F107" s="118" t="s">
        <v>3</v>
      </c>
    </row>
    <row r="108" spans="1:6" ht="15" customHeight="1" x14ac:dyDescent="0.3">
      <c r="A108" s="37" t="s">
        <v>123</v>
      </c>
      <c r="B108" s="133" t="s">
        <v>208</v>
      </c>
      <c r="C108" s="78">
        <f t="shared" si="6"/>
        <v>77</v>
      </c>
      <c r="D108" s="121" t="s">
        <v>117</v>
      </c>
      <c r="E108" s="38" t="s">
        <v>118</v>
      </c>
      <c r="F108" s="118" t="s">
        <v>3</v>
      </c>
    </row>
    <row r="109" spans="1:6" ht="15" customHeight="1" x14ac:dyDescent="0.3">
      <c r="A109" s="37" t="s">
        <v>124</v>
      </c>
      <c r="B109" s="133" t="s">
        <v>209</v>
      </c>
      <c r="C109" s="78">
        <f t="shared" si="6"/>
        <v>78</v>
      </c>
      <c r="D109" s="121" t="s">
        <v>117</v>
      </c>
      <c r="E109" s="38" t="s">
        <v>118</v>
      </c>
      <c r="F109" s="118" t="s">
        <v>3</v>
      </c>
    </row>
    <row r="110" spans="1:6" ht="15" customHeight="1" x14ac:dyDescent="0.3">
      <c r="A110" s="37" t="s">
        <v>125</v>
      </c>
      <c r="B110" s="133" t="s">
        <v>153</v>
      </c>
      <c r="C110" s="78">
        <f t="shared" si="6"/>
        <v>79</v>
      </c>
      <c r="D110" s="121" t="s">
        <v>117</v>
      </c>
      <c r="E110" s="38" t="s">
        <v>118</v>
      </c>
      <c r="F110" s="118" t="s">
        <v>3</v>
      </c>
    </row>
    <row r="111" spans="1:6" ht="15" customHeight="1" x14ac:dyDescent="0.3">
      <c r="A111" s="37" t="s">
        <v>126</v>
      </c>
      <c r="B111" s="133" t="s">
        <v>210</v>
      </c>
      <c r="C111" s="78">
        <f t="shared" si="6"/>
        <v>80</v>
      </c>
      <c r="D111" s="121" t="s">
        <v>117</v>
      </c>
      <c r="E111" s="38" t="s">
        <v>118</v>
      </c>
      <c r="F111" s="118" t="s">
        <v>3</v>
      </c>
    </row>
    <row r="112" spans="1:6" ht="15" customHeight="1" x14ac:dyDescent="0.3">
      <c r="A112" s="37" t="s">
        <v>127</v>
      </c>
      <c r="B112" s="133" t="s">
        <v>211</v>
      </c>
      <c r="C112" s="78">
        <f t="shared" si="6"/>
        <v>81</v>
      </c>
      <c r="D112" s="121" t="s">
        <v>117</v>
      </c>
      <c r="E112" s="38" t="s">
        <v>118</v>
      </c>
      <c r="F112" s="118" t="s">
        <v>3</v>
      </c>
    </row>
    <row r="113" spans="1:6" ht="15" customHeight="1" thickBot="1" x14ac:dyDescent="0.35">
      <c r="A113" s="52" t="s">
        <v>128</v>
      </c>
      <c r="B113" s="134" t="s">
        <v>212</v>
      </c>
      <c r="C113" s="82">
        <f t="shared" si="6"/>
        <v>82</v>
      </c>
      <c r="D113" s="130" t="s">
        <v>117</v>
      </c>
      <c r="E113" s="55" t="s">
        <v>118</v>
      </c>
      <c r="F113" s="131" t="s">
        <v>3</v>
      </c>
    </row>
    <row r="114" spans="1:6" ht="14.4" thickTop="1" x14ac:dyDescent="0.3">
      <c r="A114" s="1"/>
    </row>
  </sheetData>
  <mergeCells count="3">
    <mergeCell ref="F2:F3"/>
    <mergeCell ref="D2:D3"/>
    <mergeCell ref="E2:E3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Header xml:space="preserve">&amp;R&amp;"Tahoma,Obyčejné"Příloha č.2 Rámcové dohody
</oddHeader>
    <oddFooter>&amp;C&amp;"Tahoma,Obyčejné"&amp;10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Ing. Jiří Komárek</dc:creator>
  <cp:lastModifiedBy>Martina</cp:lastModifiedBy>
  <cp:lastPrinted>2017-08-17T12:39:27Z</cp:lastPrinted>
  <dcterms:created xsi:type="dcterms:W3CDTF">2017-02-13T00:47:34Z</dcterms:created>
  <dcterms:modified xsi:type="dcterms:W3CDTF">2017-10-19T16:11:06Z</dcterms:modified>
</cp:coreProperties>
</file>