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1355" windowHeight="7755" tabRatio="830"/>
  </bookViews>
  <sheets>
    <sheet name="OSSZ Přerov" sheetId="4" r:id="rId1"/>
  </sheets>
  <calcPr calcId="145621"/>
</workbook>
</file>

<file path=xl/calcChain.xml><?xml version="1.0" encoding="utf-8"?>
<calcChain xmlns="http://schemas.openxmlformats.org/spreadsheetml/2006/main">
  <c r="M68" i="4" l="1"/>
  <c r="M67" i="4"/>
  <c r="M64" i="4" s="1"/>
  <c r="M66" i="4"/>
  <c r="M65" i="4"/>
  <c r="L64" i="4"/>
  <c r="K64" i="4"/>
  <c r="J64" i="4"/>
  <c r="I64" i="4"/>
  <c r="H64" i="4"/>
  <c r="G64" i="4"/>
  <c r="F64" i="4"/>
  <c r="E64" i="4"/>
  <c r="D64" i="4"/>
  <c r="C64" i="4"/>
  <c r="M62" i="4"/>
  <c r="M61" i="4"/>
  <c r="M60" i="4"/>
  <c r="M58" i="4"/>
  <c r="M56" i="4" s="1"/>
  <c r="M57" i="4"/>
  <c r="L56" i="4"/>
  <c r="K56" i="4"/>
  <c r="J56" i="4"/>
  <c r="I56" i="4"/>
  <c r="H56" i="4"/>
  <c r="G56" i="4"/>
  <c r="F56" i="4"/>
  <c r="E56" i="4"/>
  <c r="D56" i="4"/>
  <c r="C56" i="4"/>
  <c r="M54" i="4"/>
  <c r="M53" i="4"/>
  <c r="M52" i="4"/>
  <c r="L51" i="4"/>
  <c r="K51" i="4"/>
  <c r="J51" i="4"/>
  <c r="I51" i="4"/>
  <c r="H51" i="4"/>
  <c r="G51" i="4"/>
  <c r="F51" i="4"/>
  <c r="E51" i="4"/>
  <c r="D51" i="4"/>
  <c r="C51" i="4"/>
  <c r="M49" i="4"/>
  <c r="M47" i="4"/>
  <c r="M46" i="4"/>
  <c r="M45" i="4" s="1"/>
  <c r="L45" i="4"/>
  <c r="K45" i="4"/>
  <c r="J45" i="4"/>
  <c r="I45" i="4"/>
  <c r="H45" i="4"/>
  <c r="G45" i="4"/>
  <c r="F45" i="4"/>
  <c r="E45" i="4"/>
  <c r="D45" i="4"/>
  <c r="C45" i="4"/>
  <c r="M44" i="4"/>
  <c r="M43" i="4"/>
  <c r="M42" i="4"/>
  <c r="L41" i="4"/>
  <c r="K41" i="4"/>
  <c r="J41" i="4"/>
  <c r="I41" i="4"/>
  <c r="H41" i="4"/>
  <c r="G41" i="4"/>
  <c r="F41" i="4"/>
  <c r="E41" i="4"/>
  <c r="D41" i="4"/>
  <c r="C41" i="4"/>
  <c r="M40" i="4"/>
  <c r="M39" i="4"/>
  <c r="M38" i="4"/>
  <c r="M37" i="4"/>
  <c r="M36" i="4"/>
  <c r="M35" i="4"/>
  <c r="M34" i="4"/>
  <c r="L33" i="4"/>
  <c r="K33" i="4"/>
  <c r="J33" i="4"/>
  <c r="I33" i="4"/>
  <c r="H33" i="4"/>
  <c r="G33" i="4"/>
  <c r="F33" i="4"/>
  <c r="E33" i="4"/>
  <c r="D33" i="4"/>
  <c r="C33" i="4"/>
  <c r="M31" i="4"/>
  <c r="M30" i="4"/>
  <c r="M29" i="4"/>
  <c r="M26" i="4" s="1"/>
  <c r="M28" i="4"/>
  <c r="M27" i="4"/>
  <c r="L26" i="4"/>
  <c r="K26" i="4"/>
  <c r="J26" i="4"/>
  <c r="I26" i="4"/>
  <c r="H26" i="4"/>
  <c r="G26" i="4"/>
  <c r="F26" i="4"/>
  <c r="E26" i="4"/>
  <c r="D26" i="4"/>
  <c r="C26" i="4"/>
  <c r="L24" i="4"/>
  <c r="K24" i="4"/>
  <c r="J24" i="4"/>
  <c r="I24" i="4"/>
  <c r="H24" i="4"/>
  <c r="G24" i="4"/>
  <c r="F24" i="4"/>
  <c r="E24" i="4"/>
  <c r="D24" i="4"/>
  <c r="C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24" i="4" s="1"/>
  <c r="M51" i="4" l="1"/>
  <c r="M41" i="4"/>
  <c r="M33" i="4"/>
</calcChain>
</file>

<file path=xl/sharedStrings.xml><?xml version="1.0" encoding="utf-8"?>
<sst xmlns="http://schemas.openxmlformats.org/spreadsheetml/2006/main" count="94" uniqueCount="78">
  <si>
    <t>keramická dlažba</t>
  </si>
  <si>
    <t>koberec</t>
  </si>
  <si>
    <t>Podlahová krytina</t>
  </si>
  <si>
    <t>zasedací místnost</t>
  </si>
  <si>
    <t>kanceláře</t>
  </si>
  <si>
    <t>chodby</t>
  </si>
  <si>
    <t>schodiště</t>
  </si>
  <si>
    <t>PVC</t>
  </si>
  <si>
    <t>1. PP</t>
  </si>
  <si>
    <t>1. NP</t>
  </si>
  <si>
    <t>2. NP</t>
  </si>
  <si>
    <t>3. NP</t>
  </si>
  <si>
    <t>4. NP</t>
  </si>
  <si>
    <t>5. NP</t>
  </si>
  <si>
    <t>6. NP</t>
  </si>
  <si>
    <r>
      <t>Plocha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za jednotlivé podlaží</t>
    </r>
  </si>
  <si>
    <r>
      <t>Plocha celkem v m</t>
    </r>
    <r>
      <rPr>
        <b/>
        <vertAlign val="superscript"/>
        <sz val="10"/>
        <rFont val="Tahoma"/>
        <family val="2"/>
        <charset val="238"/>
      </rPr>
      <t>2</t>
    </r>
  </si>
  <si>
    <r>
      <t>Celkem za jednotlivé podlaží v m</t>
    </r>
    <r>
      <rPr>
        <b/>
        <vertAlign val="superscript"/>
        <sz val="10"/>
        <rFont val="Tahoma"/>
        <family val="2"/>
        <charset val="238"/>
      </rPr>
      <t>2</t>
    </r>
  </si>
  <si>
    <t>spisovny, archívy</t>
  </si>
  <si>
    <t>čistící koberec</t>
  </si>
  <si>
    <t>kuchyňka</t>
  </si>
  <si>
    <t>Druh místnosti</t>
  </si>
  <si>
    <r>
      <t xml:space="preserve">sociální zaříz. </t>
    </r>
    <r>
      <rPr>
        <b/>
        <sz val="8"/>
        <rFont val="Tahoma"/>
        <family val="2"/>
        <charset val="238"/>
      </rPr>
      <t>(WC, sprchy, úklid)</t>
    </r>
  </si>
  <si>
    <t>betonová mazanina</t>
  </si>
  <si>
    <t>7. NP</t>
  </si>
  <si>
    <t>8. NP</t>
  </si>
  <si>
    <t>9. NP</t>
  </si>
  <si>
    <r>
      <t xml:space="preserve">technické zázemí </t>
    </r>
    <r>
      <rPr>
        <b/>
        <sz val="8"/>
        <rFont val="Tahoma"/>
        <family val="2"/>
        <charset val="238"/>
      </rPr>
      <t>(sklady, dílna,  terasa)</t>
    </r>
  </si>
  <si>
    <t>hala v přízemí</t>
  </si>
  <si>
    <t>výtahy, inv. plošina</t>
  </si>
  <si>
    <t>Příloha č. 2</t>
  </si>
  <si>
    <t>zádveří - čistící zóna</t>
  </si>
  <si>
    <t>chodby - strojové čištění</t>
  </si>
  <si>
    <t>schodiště - odborné vyčištění</t>
  </si>
  <si>
    <t>PROSTRANSTVÍ PŘED BUDOVOU K BĚŽNÉMU ÚKLIDU</t>
  </si>
  <si>
    <t>Zámková dlažba kolem budovy</t>
  </si>
  <si>
    <t>ÚKLID A ÚDRŽBA KOLEM BUDOVY - POPIS ČINNOSTI</t>
  </si>
  <si>
    <r>
      <t>CELKEM v m</t>
    </r>
    <r>
      <rPr>
        <b/>
        <vertAlign val="superscript"/>
        <sz val="10"/>
        <rFont val="Tahoma"/>
        <family val="2"/>
        <charset val="238"/>
      </rPr>
      <t xml:space="preserve">2 </t>
    </r>
  </si>
  <si>
    <t>sbírání papírků na přístupových chodnících a travnatých plochách kolem budovy, sbírání cigaretových nedopalků, zametání před vstupem do budovy, vysypání popelníku vč. očisty, úklid čistící zóny</t>
  </si>
  <si>
    <r>
      <t>Mytí parapetů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>, z toho:</t>
    </r>
  </si>
  <si>
    <r>
      <t>Nadstandardní úklid v m</t>
    </r>
    <r>
      <rPr>
        <b/>
        <vertAlign val="superscript"/>
        <sz val="10"/>
        <rFont val="Tahoma"/>
        <family val="2"/>
        <charset val="238"/>
      </rPr>
      <t>2</t>
    </r>
    <r>
      <rPr>
        <sz val="9"/>
        <rFont val="Tahoma"/>
        <family val="2"/>
        <charset val="238"/>
      </rPr>
      <t xml:space="preserve"> (voskování, odborné nebo strojové čištění)</t>
    </r>
  </si>
  <si>
    <r>
      <t>Mytí žaluzií celkem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>, z toho:</t>
    </r>
  </si>
  <si>
    <r>
      <t>Mytí ostatní prosklené plochy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- oboustranné mytí (skleněné přepážky na KC, vestibul, luxfery)</t>
    </r>
  </si>
  <si>
    <t>Mytí lednic v objektu v ks</t>
  </si>
  <si>
    <t>Mytí mikrovlnných trub v ks</t>
  </si>
  <si>
    <r>
      <t xml:space="preserve">Mytí úředních desek v ks </t>
    </r>
    <r>
      <rPr>
        <sz val="10"/>
        <rFont val="Tahoma"/>
        <family val="2"/>
        <charset val="238"/>
      </rPr>
      <t>- vnitřní a venkovní</t>
    </r>
  </si>
  <si>
    <r>
      <t>mytí 2 kabin výtahů</t>
    </r>
    <r>
      <rPr>
        <sz val="9"/>
        <rFont val="Tahoma"/>
        <family val="2"/>
        <charset val="238"/>
      </rPr>
      <t xml:space="preserve"> (leštění zrcadla, stěn výtahu, madla, vysátí kolejnic)</t>
    </r>
  </si>
  <si>
    <t>vestibul (hala)</t>
  </si>
  <si>
    <t>hala, kanceláře - strojové čištění</t>
  </si>
  <si>
    <t>koberce</t>
  </si>
  <si>
    <r>
      <t>Mytí oken OSSZ v m</t>
    </r>
    <r>
      <rPr>
        <b/>
        <vertAlign val="superscript"/>
        <sz val="10"/>
        <rFont val="Tahoma"/>
        <family val="2"/>
        <charset val="238"/>
      </rPr>
      <t xml:space="preserve">2 </t>
    </r>
    <r>
      <rPr>
        <b/>
        <sz val="10"/>
        <rFont val="Tahoma"/>
        <family val="2"/>
        <charset val="238"/>
      </rPr>
      <t xml:space="preserve">- </t>
    </r>
    <r>
      <rPr>
        <sz val="10"/>
        <rFont val="Tahoma"/>
        <family val="2"/>
        <charset val="238"/>
      </rPr>
      <t>oboustranné mytí včetně rámů, z toho:</t>
    </r>
  </si>
  <si>
    <t>146 ks otvíravých oken</t>
  </si>
  <si>
    <t>xx ks skleněné zábradlí venkovní (bez výškových prací)</t>
  </si>
  <si>
    <t>xx ks skleněné zelené plochy (bez výškových prací)</t>
  </si>
  <si>
    <r>
      <t>xx ks neotvíravých oken</t>
    </r>
    <r>
      <rPr>
        <sz val="9"/>
        <rFont val="Tahoma"/>
        <family val="2"/>
        <charset val="238"/>
      </rPr>
      <t xml:space="preserve"> (mytí za pomoci horolezecké techniky)</t>
    </r>
  </si>
  <si>
    <r>
      <t>xx ks skleněné zábradlí venkovní</t>
    </r>
    <r>
      <rPr>
        <sz val="9"/>
        <rFont val="Tahoma"/>
        <family val="2"/>
        <charset val="238"/>
      </rPr>
      <t xml:space="preserve"> (mytí za pomoci horolezecké techniky)</t>
    </r>
  </si>
  <si>
    <r>
      <t>xx ks skleněné zelené plochy</t>
    </r>
    <r>
      <rPr>
        <sz val="9"/>
        <rFont val="Tahoma"/>
        <family val="2"/>
        <charset val="238"/>
      </rPr>
      <t xml:space="preserve"> (mytí za pomoci horolezecké techniky)</t>
    </r>
  </si>
  <si>
    <t>6 ks vertikální látkové</t>
  </si>
  <si>
    <t>90 ks horizontální hliníkové</t>
  </si>
  <si>
    <r>
      <t>xx ks venkovní horizontální hliníkové</t>
    </r>
    <r>
      <rPr>
        <sz val="9"/>
        <rFont val="Tahoma"/>
        <family val="2"/>
        <charset val="238"/>
      </rPr>
      <t xml:space="preserve"> (mytí za pomoci horolezecké techniky)</t>
    </r>
  </si>
  <si>
    <r>
      <t>146 ks vnitřní parapety v m</t>
    </r>
    <r>
      <rPr>
        <vertAlign val="superscript"/>
        <sz val="10"/>
        <rFont val="Tahoma"/>
        <family val="2"/>
        <charset val="238"/>
      </rPr>
      <t>2</t>
    </r>
  </si>
  <si>
    <r>
      <t>146 ks venkovní parapety v m</t>
    </r>
    <r>
      <rPr>
        <vertAlign val="superscript"/>
        <sz val="10"/>
        <rFont val="Tahoma"/>
        <family val="2"/>
        <charset val="238"/>
      </rPr>
      <t>2</t>
    </r>
  </si>
  <si>
    <r>
      <t>Mytí dveří a vrat včetně zárubní v m</t>
    </r>
    <r>
      <rPr>
        <b/>
        <vertAlign val="superscript"/>
        <sz val="10"/>
        <rFont val="Tahoma"/>
        <family val="2"/>
        <charset val="238"/>
      </rPr>
      <t xml:space="preserve">2 </t>
    </r>
    <r>
      <rPr>
        <sz val="10"/>
        <rFont val="Tahoma"/>
        <family val="2"/>
        <charset val="238"/>
      </rPr>
      <t>- oboustranné mytí</t>
    </r>
  </si>
  <si>
    <r>
      <t>155 ks dveří včetně zárubní v m</t>
    </r>
    <r>
      <rPr>
        <vertAlign val="superscript"/>
        <sz val="10"/>
        <rFont val="Tahoma"/>
        <family val="2"/>
        <charset val="238"/>
      </rPr>
      <t>2</t>
    </r>
  </si>
  <si>
    <r>
      <t>xx ks prosklených dveří v m</t>
    </r>
    <r>
      <rPr>
        <vertAlign val="superscript"/>
        <sz val="10"/>
        <rFont val="Tahoma"/>
        <family val="2"/>
        <charset val="238"/>
      </rPr>
      <t>2</t>
    </r>
  </si>
  <si>
    <r>
      <t>x ks garážových vrat v m</t>
    </r>
    <r>
      <rPr>
        <vertAlign val="superscript"/>
        <sz val="10"/>
        <rFont val="Tahoma"/>
        <family val="2"/>
        <charset val="238"/>
      </rPr>
      <t>2</t>
    </r>
  </si>
  <si>
    <r>
      <t>Úklid výtahů v m</t>
    </r>
    <r>
      <rPr>
        <b/>
        <vertAlign val="superscript"/>
        <sz val="10"/>
        <rFont val="Tahoma"/>
        <family val="2"/>
        <charset val="238"/>
      </rPr>
      <t>2</t>
    </r>
  </si>
  <si>
    <r>
      <t>mytí 18 ks výtahových dveří vč. zárubní v jednotlivých patrech v m</t>
    </r>
    <r>
      <rPr>
        <vertAlign val="superscript"/>
        <sz val="10"/>
        <rFont val="Tahoma"/>
        <family val="2"/>
        <charset val="238"/>
      </rPr>
      <t>2</t>
    </r>
  </si>
  <si>
    <r>
      <t xml:space="preserve">x ks světlík na střeše - 1x za </t>
    </r>
    <r>
      <rPr>
        <sz val="10"/>
        <color indexed="10"/>
        <rFont val="Tahoma"/>
        <family val="2"/>
        <charset val="238"/>
      </rPr>
      <t>xx</t>
    </r>
    <r>
      <rPr>
        <sz val="10"/>
        <rFont val="Tahoma"/>
        <family val="2"/>
        <charset val="238"/>
      </rPr>
      <t xml:space="preserve"> roky</t>
    </r>
  </si>
  <si>
    <t>podzemní garáže (po zimě)</t>
  </si>
  <si>
    <t>cementový potěr olejivzdorný</t>
  </si>
  <si>
    <t>Hloubkové extrakční čištění židlí v ks, z toho:</t>
  </si>
  <si>
    <t>82 ks čalouněné kancelářské židle</t>
  </si>
  <si>
    <t>163 ks jednací židle</t>
  </si>
  <si>
    <t>1 ks čalouněná trojmístná pohovka</t>
  </si>
  <si>
    <t>4 ks čalouněná křesla</t>
  </si>
  <si>
    <t>(část B)</t>
  </si>
  <si>
    <t xml:space="preserve">Prostory pro úklid OSSZ Přerov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</si>
</sst>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0"/>
      <color indexed="1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0DA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E9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E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0" borderId="0" xfId="0" applyFont="1"/>
    <xf numFmtId="0" fontId="1" fillId="2" borderId="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1" fillId="2" borderId="21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4" fontId="1" fillId="2" borderId="29" xfId="0" applyNumberFormat="1" applyFont="1" applyFill="1" applyBorder="1" applyAlignment="1">
      <alignment vertical="center"/>
    </xf>
    <xf numFmtId="4" fontId="1" fillId="2" borderId="3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1" fillId="3" borderId="31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4" fontId="3" fillId="0" borderId="3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1" fillId="0" borderId="47" xfId="0" applyNumberFormat="1" applyFont="1" applyFill="1" applyBorder="1" applyAlignment="1">
      <alignment vertical="center"/>
    </xf>
    <xf numFmtId="4" fontId="1" fillId="4" borderId="31" xfId="0" applyNumberFormat="1" applyFont="1" applyFill="1" applyBorder="1" applyAlignment="1">
      <alignment vertical="center"/>
    </xf>
    <xf numFmtId="0" fontId="3" fillId="0" borderId="20" xfId="0" applyFont="1" applyBorder="1"/>
    <xf numFmtId="0" fontId="3" fillId="0" borderId="1" xfId="0" applyFont="1" applyBorder="1"/>
    <xf numFmtId="0" fontId="3" fillId="0" borderId="18" xfId="0" applyFont="1" applyBorder="1"/>
    <xf numFmtId="0" fontId="3" fillId="0" borderId="15" xfId="0" applyFont="1" applyBorder="1"/>
    <xf numFmtId="0" fontId="3" fillId="0" borderId="6" xfId="0" applyFont="1" applyBorder="1"/>
    <xf numFmtId="0" fontId="3" fillId="0" borderId="16" xfId="0" applyFont="1" applyBorder="1"/>
    <xf numFmtId="0" fontId="3" fillId="0" borderId="14" xfId="0" applyFont="1" applyBorder="1"/>
    <xf numFmtId="0" fontId="3" fillId="0" borderId="13" xfId="0" applyFont="1" applyBorder="1"/>
    <xf numFmtId="0" fontId="1" fillId="5" borderId="48" xfId="0" applyFont="1" applyFill="1" applyBorder="1" applyAlignment="1">
      <alignment horizontal="left" vertical="center" wrapText="1"/>
    </xf>
    <xf numFmtId="0" fontId="1" fillId="5" borderId="49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 wrapText="1"/>
    </xf>
    <xf numFmtId="4" fontId="3" fillId="6" borderId="24" xfId="0" applyNumberFormat="1" applyFont="1" applyFill="1" applyBorder="1" applyAlignment="1">
      <alignment vertical="center"/>
    </xf>
    <xf numFmtId="4" fontId="3" fillId="6" borderId="15" xfId="0" applyNumberFormat="1" applyFont="1" applyFill="1" applyBorder="1" applyAlignment="1">
      <alignment vertical="center" wrapText="1"/>
    </xf>
    <xf numFmtId="4" fontId="3" fillId="6" borderId="20" xfId="0" applyNumberFormat="1" applyFont="1" applyFill="1" applyBorder="1" applyAlignment="1">
      <alignment vertical="center"/>
    </xf>
    <xf numFmtId="4" fontId="3" fillId="6" borderId="50" xfId="0" applyNumberFormat="1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 wrapText="1"/>
    </xf>
    <xf numFmtId="4" fontId="3" fillId="6" borderId="22" xfId="0" applyNumberFormat="1" applyFont="1" applyFill="1" applyBorder="1" applyAlignment="1">
      <alignment vertical="center"/>
    </xf>
    <xf numFmtId="4" fontId="3" fillId="6" borderId="38" xfId="0" applyNumberFormat="1" applyFont="1" applyFill="1" applyBorder="1" applyAlignment="1">
      <alignment vertical="center"/>
    </xf>
    <xf numFmtId="4" fontId="3" fillId="7" borderId="46" xfId="0" applyNumberFormat="1" applyFont="1" applyFill="1" applyBorder="1" applyAlignment="1">
      <alignment vertical="center" wrapText="1"/>
    </xf>
    <xf numFmtId="4" fontId="3" fillId="7" borderId="41" xfId="0" applyNumberFormat="1" applyFont="1" applyFill="1" applyBorder="1" applyAlignment="1">
      <alignment vertical="center"/>
    </xf>
    <xf numFmtId="4" fontId="3" fillId="7" borderId="51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 wrapText="1"/>
    </xf>
    <xf numFmtId="4" fontId="3" fillId="7" borderId="16" xfId="0" applyNumberFormat="1" applyFont="1" applyFill="1" applyBorder="1" applyAlignment="1">
      <alignment vertical="center"/>
    </xf>
    <xf numFmtId="4" fontId="3" fillId="7" borderId="52" xfId="0" applyNumberFormat="1" applyFont="1" applyFill="1" applyBorder="1" applyAlignment="1">
      <alignment vertical="center"/>
    </xf>
    <xf numFmtId="4" fontId="1" fillId="8" borderId="2" xfId="0" applyNumberFormat="1" applyFont="1" applyFill="1" applyBorder="1" applyAlignment="1">
      <alignment vertical="center"/>
    </xf>
    <xf numFmtId="4" fontId="1" fillId="8" borderId="54" xfId="0" applyNumberFormat="1" applyFont="1" applyFill="1" applyBorder="1" applyAlignment="1">
      <alignment vertical="center"/>
    </xf>
    <xf numFmtId="4" fontId="1" fillId="8" borderId="31" xfId="0" applyNumberFormat="1" applyFont="1" applyFill="1" applyBorder="1" applyAlignment="1">
      <alignment vertical="center"/>
    </xf>
    <xf numFmtId="4" fontId="3" fillId="0" borderId="19" xfId="0" applyNumberFormat="1" applyFont="1" applyBorder="1"/>
    <xf numFmtId="4" fontId="3" fillId="0" borderId="11" xfId="0" applyNumberFormat="1" applyFont="1" applyBorder="1"/>
    <xf numFmtId="4" fontId="3" fillId="0" borderId="20" xfId="0" applyNumberFormat="1" applyFont="1" applyBorder="1"/>
    <xf numFmtId="4" fontId="3" fillId="0" borderId="14" xfId="0" applyNumberFormat="1" applyFont="1" applyBorder="1"/>
    <xf numFmtId="4" fontId="3" fillId="0" borderId="16" xfId="0" applyNumberFormat="1" applyFont="1" applyBorder="1"/>
    <xf numFmtId="4" fontId="3" fillId="0" borderId="13" xfId="0" applyNumberFormat="1" applyFont="1" applyBorder="1"/>
    <xf numFmtId="2" fontId="1" fillId="0" borderId="55" xfId="0" applyNumberFormat="1" applyFont="1" applyBorder="1"/>
    <xf numFmtId="2" fontId="1" fillId="0" borderId="56" xfId="0" applyNumberFormat="1" applyFont="1" applyBorder="1"/>
    <xf numFmtId="2" fontId="1" fillId="0" borderId="33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1" fillId="0" borderId="57" xfId="0" applyNumberFormat="1" applyFont="1" applyFill="1" applyBorder="1" applyAlignment="1">
      <alignment vertical="center"/>
    </xf>
    <xf numFmtId="4" fontId="1" fillId="3" borderId="23" xfId="0" applyNumberFormat="1" applyFont="1" applyFill="1" applyBorder="1" applyAlignment="1">
      <alignment vertical="center"/>
    </xf>
    <xf numFmtId="4" fontId="1" fillId="6" borderId="57" xfId="0" applyNumberFormat="1" applyFont="1" applyFill="1" applyBorder="1" applyAlignment="1">
      <alignment vertical="center"/>
    </xf>
    <xf numFmtId="4" fontId="1" fillId="6" borderId="56" xfId="0" applyNumberFormat="1" applyFont="1" applyFill="1" applyBorder="1" applyAlignment="1">
      <alignment vertical="center"/>
    </xf>
    <xf numFmtId="4" fontId="1" fillId="7" borderId="56" xfId="0" applyNumberFormat="1" applyFont="1" applyFill="1" applyBorder="1" applyAlignment="1">
      <alignment vertical="center"/>
    </xf>
    <xf numFmtId="4" fontId="1" fillId="7" borderId="55" xfId="0" applyNumberFormat="1" applyFont="1" applyFill="1" applyBorder="1" applyAlignment="1">
      <alignment vertical="center"/>
    </xf>
    <xf numFmtId="4" fontId="1" fillId="7" borderId="58" xfId="0" applyNumberFormat="1" applyFont="1" applyFill="1" applyBorder="1" applyAlignment="1">
      <alignment vertical="center"/>
    </xf>
    <xf numFmtId="4" fontId="1" fillId="7" borderId="33" xfId="0" applyNumberFormat="1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4" fontId="1" fillId="2" borderId="6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4" fontId="3" fillId="0" borderId="59" xfId="0" applyNumberFormat="1" applyFont="1" applyBorder="1"/>
    <xf numFmtId="4" fontId="3" fillId="0" borderId="50" xfId="0" applyNumberFormat="1" applyFont="1" applyBorder="1"/>
    <xf numFmtId="4" fontId="3" fillId="0" borderId="52" xfId="0" applyNumberFormat="1" applyFont="1" applyBorder="1"/>
    <xf numFmtId="0" fontId="3" fillId="0" borderId="29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" fontId="1" fillId="9" borderId="31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4" fontId="1" fillId="9" borderId="5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1" fillId="0" borderId="58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 wrapText="1"/>
    </xf>
    <xf numFmtId="4" fontId="1" fillId="4" borderId="23" xfId="0" applyNumberFormat="1" applyFont="1" applyFill="1" applyBorder="1" applyAlignment="1">
      <alignment vertical="center"/>
    </xf>
    <xf numFmtId="4" fontId="1" fillId="4" borderId="54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1" fillId="11" borderId="64" xfId="0" applyNumberFormat="1" applyFont="1" applyFill="1" applyBorder="1" applyAlignment="1">
      <alignment vertical="center"/>
    </xf>
    <xf numFmtId="4" fontId="1" fillId="11" borderId="23" xfId="0" applyNumberFormat="1" applyFont="1" applyFill="1" applyBorder="1" applyAlignment="1">
      <alignment vertical="center"/>
    </xf>
    <xf numFmtId="4" fontId="1" fillId="11" borderId="31" xfId="0" applyNumberFormat="1" applyFont="1" applyFill="1" applyBorder="1" applyAlignment="1">
      <alignment vertical="center"/>
    </xf>
    <xf numFmtId="4" fontId="1" fillId="3" borderId="54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0" fontId="3" fillId="0" borderId="8" xfId="0" applyFont="1" applyBorder="1"/>
    <xf numFmtId="0" fontId="1" fillId="5" borderId="57" xfId="0" applyFont="1" applyFill="1" applyBorder="1"/>
    <xf numFmtId="0" fontId="1" fillId="5" borderId="56" xfId="0" applyFont="1" applyFill="1" applyBorder="1"/>
    <xf numFmtId="0" fontId="1" fillId="5" borderId="47" xfId="0" applyFont="1" applyFill="1" applyBorder="1"/>
    <xf numFmtId="4" fontId="1" fillId="12" borderId="2" xfId="0" applyNumberFormat="1" applyFont="1" applyFill="1" applyBorder="1" applyAlignment="1">
      <alignment vertical="center"/>
    </xf>
    <xf numFmtId="4" fontId="1" fillId="12" borderId="23" xfId="0" applyNumberFormat="1" applyFont="1" applyFill="1" applyBorder="1" applyAlignment="1">
      <alignment vertical="center"/>
    </xf>
    <xf numFmtId="4" fontId="1" fillId="12" borderId="54" xfId="0" applyNumberFormat="1" applyFont="1" applyFill="1" applyBorder="1" applyAlignment="1">
      <alignment vertical="center"/>
    </xf>
    <xf numFmtId="4" fontId="1" fillId="12" borderId="3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4" fontId="3" fillId="0" borderId="0" xfId="0" applyNumberFormat="1" applyFont="1"/>
    <xf numFmtId="4" fontId="3" fillId="0" borderId="51" xfId="0" applyNumberFormat="1" applyFont="1" applyBorder="1"/>
    <xf numFmtId="4" fontId="3" fillId="0" borderId="41" xfId="0" applyNumberFormat="1" applyFont="1" applyBorder="1"/>
    <xf numFmtId="4" fontId="3" fillId="0" borderId="32" xfId="0" applyNumberFormat="1" applyFont="1" applyBorder="1"/>
    <xf numFmtId="2" fontId="1" fillId="0" borderId="65" xfId="0" applyNumberFormat="1" applyFont="1" applyBorder="1"/>
    <xf numFmtId="0" fontId="3" fillId="0" borderId="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59" xfId="0" applyNumberFormat="1" applyFont="1" applyBorder="1"/>
    <xf numFmtId="3" fontId="3" fillId="0" borderId="19" xfId="0" applyNumberFormat="1" applyFont="1" applyBorder="1"/>
    <xf numFmtId="3" fontId="3" fillId="0" borderId="11" xfId="0" applyNumberFormat="1" applyFont="1" applyBorder="1"/>
    <xf numFmtId="3" fontId="1" fillId="0" borderId="55" xfId="0" applyNumberFormat="1" applyFont="1" applyBorder="1"/>
    <xf numFmtId="3" fontId="3" fillId="0" borderId="50" xfId="0" applyNumberFormat="1" applyFont="1" applyBorder="1"/>
    <xf numFmtId="3" fontId="3" fillId="0" borderId="20" xfId="0" applyNumberFormat="1" applyFont="1" applyBorder="1"/>
    <xf numFmtId="3" fontId="3" fillId="0" borderId="14" xfId="0" applyNumberFormat="1" applyFont="1" applyBorder="1"/>
    <xf numFmtId="3" fontId="1" fillId="0" borderId="56" xfId="0" applyNumberFormat="1" applyFont="1" applyBorder="1"/>
    <xf numFmtId="3" fontId="3" fillId="0" borderId="51" xfId="0" applyNumberFormat="1" applyFont="1" applyBorder="1"/>
    <xf numFmtId="3" fontId="3" fillId="0" borderId="41" xfId="0" applyNumberFormat="1" applyFont="1" applyBorder="1"/>
    <xf numFmtId="3" fontId="3" fillId="0" borderId="32" xfId="0" applyNumberFormat="1" applyFont="1" applyBorder="1"/>
    <xf numFmtId="3" fontId="3" fillId="0" borderId="52" xfId="0" applyNumberFormat="1" applyFont="1" applyBorder="1"/>
    <xf numFmtId="3" fontId="3" fillId="0" borderId="16" xfId="0" applyNumberFormat="1" applyFont="1" applyBorder="1"/>
    <xf numFmtId="3" fontId="3" fillId="0" borderId="13" xfId="0" applyNumberFormat="1" applyFont="1" applyBorder="1"/>
    <xf numFmtId="3" fontId="1" fillId="0" borderId="47" xfId="0" applyNumberFormat="1" applyFont="1" applyBorder="1"/>
    <xf numFmtId="3" fontId="1" fillId="13" borderId="54" xfId="0" applyNumberFormat="1" applyFont="1" applyFill="1" applyBorder="1" applyAlignment="1">
      <alignment horizontal="right" vertical="center"/>
    </xf>
    <xf numFmtId="3" fontId="1" fillId="13" borderId="31" xfId="0" applyNumberFormat="1" applyFont="1" applyFill="1" applyBorder="1" applyAlignment="1">
      <alignment horizontal="right" vertical="center"/>
    </xf>
    <xf numFmtId="4" fontId="1" fillId="10" borderId="54" xfId="0" applyNumberFormat="1" applyFont="1" applyFill="1" applyBorder="1" applyAlignment="1">
      <alignment horizontal="right" vertical="center"/>
    </xf>
    <xf numFmtId="4" fontId="1" fillId="10" borderId="31" xfId="0" applyNumberFormat="1" applyFont="1" applyFill="1" applyBorder="1" applyAlignment="1">
      <alignment horizontal="right" vertical="center"/>
    </xf>
    <xf numFmtId="4" fontId="3" fillId="15" borderId="46" xfId="0" applyNumberFormat="1" applyFont="1" applyFill="1" applyBorder="1" applyAlignment="1">
      <alignment vertical="center" wrapText="1"/>
    </xf>
    <xf numFmtId="4" fontId="3" fillId="15" borderId="41" xfId="0" applyNumberFormat="1" applyFont="1" applyFill="1" applyBorder="1" applyAlignment="1">
      <alignment vertical="center"/>
    </xf>
    <xf numFmtId="4" fontId="1" fillId="15" borderId="65" xfId="0" applyNumberFormat="1" applyFont="1" applyFill="1" applyBorder="1" applyAlignment="1">
      <alignment vertical="center"/>
    </xf>
    <xf numFmtId="4" fontId="3" fillId="15" borderId="32" xfId="0" applyNumberFormat="1" applyFont="1" applyFill="1" applyBorder="1" applyAlignment="1">
      <alignment vertical="center"/>
    </xf>
    <xf numFmtId="164" fontId="3" fillId="0" borderId="0" xfId="0" applyNumberFormat="1" applyFont="1"/>
    <xf numFmtId="0" fontId="1" fillId="0" borderId="0" xfId="0" applyFont="1" applyAlignment="1">
      <alignment vertical="center"/>
    </xf>
    <xf numFmtId="0" fontId="7" fillId="2" borderId="6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12" borderId="64" xfId="0" applyFont="1" applyFill="1" applyBorder="1" applyAlignment="1">
      <alignment horizontal="left" vertical="center" wrapText="1"/>
    </xf>
    <xf numFmtId="0" fontId="1" fillId="12" borderId="28" xfId="0" applyFont="1" applyFill="1" applyBorder="1" applyAlignment="1">
      <alignment horizontal="left" vertical="center" wrapText="1"/>
    </xf>
    <xf numFmtId="0" fontId="1" fillId="10" borderId="64" xfId="0" applyFont="1" applyFill="1" applyBorder="1" applyAlignment="1">
      <alignment horizontal="left" vertical="center" wrapText="1"/>
    </xf>
    <xf numFmtId="0" fontId="1" fillId="10" borderId="2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9" borderId="64" xfId="0" applyFont="1" applyFill="1" applyBorder="1" applyAlignment="1">
      <alignment horizontal="left" vertical="center" wrapText="1"/>
    </xf>
    <xf numFmtId="0" fontId="1" fillId="9" borderId="28" xfId="0" applyFont="1" applyFill="1" applyBorder="1" applyAlignment="1">
      <alignment horizontal="left" vertical="center" wrapText="1"/>
    </xf>
    <xf numFmtId="4" fontId="4" fillId="0" borderId="64" xfId="0" applyNumberFormat="1" applyFont="1" applyBorder="1" applyAlignment="1">
      <alignment horizontal="left" vertical="center" wrapText="1"/>
    </xf>
    <xf numFmtId="4" fontId="4" fillId="0" borderId="70" xfId="0" applyNumberFormat="1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left" vertical="center" wrapText="1"/>
    </xf>
    <xf numFmtId="0" fontId="1" fillId="13" borderId="64" xfId="0" applyFont="1" applyFill="1" applyBorder="1" applyAlignment="1">
      <alignment horizontal="left" vertical="center" wrapText="1"/>
    </xf>
    <xf numFmtId="0" fontId="1" fillId="13" borderId="28" xfId="0" applyFont="1" applyFill="1" applyBorder="1" applyAlignment="1">
      <alignment horizontal="left" vertical="center" wrapText="1"/>
    </xf>
    <xf numFmtId="0" fontId="3" fillId="7" borderId="48" xfId="0" applyFont="1" applyFill="1" applyBorder="1" applyAlignment="1">
      <alignment horizontal="left" vertical="center" wrapText="1"/>
    </xf>
    <xf numFmtId="0" fontId="3" fillId="7" borderId="49" xfId="0" applyFont="1" applyFill="1" applyBorder="1" applyAlignment="1">
      <alignment horizontal="left" vertical="center" wrapText="1"/>
    </xf>
    <xf numFmtId="0" fontId="1" fillId="4" borderId="64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3" fillId="7" borderId="71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9" borderId="12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7" borderId="72" xfId="0" applyFont="1" applyFill="1" applyBorder="1" applyAlignment="1">
      <alignment horizontal="left" vertical="center" wrapText="1"/>
    </xf>
    <xf numFmtId="0" fontId="3" fillId="7" borderId="45" xfId="0" applyFont="1" applyFill="1" applyBorder="1" applyAlignment="1">
      <alignment horizontal="left" vertical="center" wrapText="1"/>
    </xf>
    <xf numFmtId="0" fontId="3" fillId="15" borderId="34" xfId="0" applyFont="1" applyFill="1" applyBorder="1" applyAlignment="1">
      <alignment horizontal="left" vertical="center" wrapText="1"/>
    </xf>
    <xf numFmtId="0" fontId="3" fillId="15" borderId="27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8" borderId="64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63" xfId="0" applyFont="1" applyFill="1" applyBorder="1" applyAlignment="1">
      <alignment horizontal="left" vertical="center"/>
    </xf>
    <xf numFmtId="0" fontId="1" fillId="5" borderId="66" xfId="0" applyFont="1" applyFill="1" applyBorder="1" applyAlignment="1">
      <alignment horizontal="left" vertical="center"/>
    </xf>
    <xf numFmtId="0" fontId="1" fillId="14" borderId="67" xfId="0" applyFont="1" applyFill="1" applyBorder="1" applyAlignment="1">
      <alignment horizontal="left" vertical="center" wrapText="1"/>
    </xf>
    <xf numFmtId="0" fontId="1" fillId="14" borderId="69" xfId="0" applyFont="1" applyFill="1" applyBorder="1" applyAlignment="1">
      <alignment horizontal="left" vertical="center" wrapText="1"/>
    </xf>
    <xf numFmtId="0" fontId="1" fillId="14" borderId="63" xfId="0" applyFont="1" applyFill="1" applyBorder="1" applyAlignment="1">
      <alignment horizontal="left" vertical="center" wrapText="1"/>
    </xf>
    <xf numFmtId="0" fontId="1" fillId="14" borderId="26" xfId="0" applyFont="1" applyFill="1" applyBorder="1" applyAlignment="1">
      <alignment horizontal="left" vertical="center" wrapText="1"/>
    </xf>
    <xf numFmtId="0" fontId="1" fillId="11" borderId="64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9E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P75"/>
  <sheetViews>
    <sheetView tabSelected="1" workbookViewId="0">
      <selection activeCell="B14" sqref="B14"/>
    </sheetView>
  </sheetViews>
  <sheetFormatPr defaultRowHeight="12.75" x14ac:dyDescent="0.2"/>
  <cols>
    <col min="1" max="1" width="29" style="1" customWidth="1"/>
    <col min="2" max="2" width="17.28515625" style="1" customWidth="1"/>
    <col min="3" max="12" width="9.140625" style="1"/>
    <col min="13" max="13" width="12.7109375" style="1" customWidth="1"/>
    <col min="14" max="19" width="9.140625" style="1"/>
    <col min="20" max="20" width="11.140625" style="1" customWidth="1"/>
    <col min="21" max="256" width="9.140625" style="1"/>
    <col min="257" max="257" width="29" style="1" customWidth="1"/>
    <col min="258" max="258" width="17.28515625" style="1" customWidth="1"/>
    <col min="259" max="268" width="9.140625" style="1"/>
    <col min="269" max="269" width="12.7109375" style="1" customWidth="1"/>
    <col min="270" max="512" width="9.140625" style="1"/>
    <col min="513" max="513" width="29" style="1" customWidth="1"/>
    <col min="514" max="514" width="17.28515625" style="1" customWidth="1"/>
    <col min="515" max="524" width="9.140625" style="1"/>
    <col min="525" max="525" width="12.7109375" style="1" customWidth="1"/>
    <col min="526" max="768" width="9.140625" style="1"/>
    <col min="769" max="769" width="29" style="1" customWidth="1"/>
    <col min="770" max="770" width="17.28515625" style="1" customWidth="1"/>
    <col min="771" max="780" width="9.140625" style="1"/>
    <col min="781" max="781" width="12.7109375" style="1" customWidth="1"/>
    <col min="782" max="1024" width="9.140625" style="1"/>
    <col min="1025" max="1025" width="29" style="1" customWidth="1"/>
    <col min="1026" max="1026" width="17.28515625" style="1" customWidth="1"/>
    <col min="1027" max="1036" width="9.140625" style="1"/>
    <col min="1037" max="1037" width="12.7109375" style="1" customWidth="1"/>
    <col min="1038" max="1280" width="9.140625" style="1"/>
    <col min="1281" max="1281" width="29" style="1" customWidth="1"/>
    <col min="1282" max="1282" width="17.28515625" style="1" customWidth="1"/>
    <col min="1283" max="1292" width="9.140625" style="1"/>
    <col min="1293" max="1293" width="12.7109375" style="1" customWidth="1"/>
    <col min="1294" max="1536" width="9.140625" style="1"/>
    <col min="1537" max="1537" width="29" style="1" customWidth="1"/>
    <col min="1538" max="1538" width="17.28515625" style="1" customWidth="1"/>
    <col min="1539" max="1548" width="9.140625" style="1"/>
    <col min="1549" max="1549" width="12.7109375" style="1" customWidth="1"/>
    <col min="1550" max="1792" width="9.140625" style="1"/>
    <col min="1793" max="1793" width="29" style="1" customWidth="1"/>
    <col min="1794" max="1794" width="17.28515625" style="1" customWidth="1"/>
    <col min="1795" max="1804" width="9.140625" style="1"/>
    <col min="1805" max="1805" width="12.7109375" style="1" customWidth="1"/>
    <col min="1806" max="2048" width="9.140625" style="1"/>
    <col min="2049" max="2049" width="29" style="1" customWidth="1"/>
    <col min="2050" max="2050" width="17.28515625" style="1" customWidth="1"/>
    <col min="2051" max="2060" width="9.140625" style="1"/>
    <col min="2061" max="2061" width="12.7109375" style="1" customWidth="1"/>
    <col min="2062" max="2304" width="9.140625" style="1"/>
    <col min="2305" max="2305" width="29" style="1" customWidth="1"/>
    <col min="2306" max="2306" width="17.28515625" style="1" customWidth="1"/>
    <col min="2307" max="2316" width="9.140625" style="1"/>
    <col min="2317" max="2317" width="12.7109375" style="1" customWidth="1"/>
    <col min="2318" max="2560" width="9.140625" style="1"/>
    <col min="2561" max="2561" width="29" style="1" customWidth="1"/>
    <col min="2562" max="2562" width="17.28515625" style="1" customWidth="1"/>
    <col min="2563" max="2572" width="9.140625" style="1"/>
    <col min="2573" max="2573" width="12.7109375" style="1" customWidth="1"/>
    <col min="2574" max="2816" width="9.140625" style="1"/>
    <col min="2817" max="2817" width="29" style="1" customWidth="1"/>
    <col min="2818" max="2818" width="17.28515625" style="1" customWidth="1"/>
    <col min="2819" max="2828" width="9.140625" style="1"/>
    <col min="2829" max="2829" width="12.7109375" style="1" customWidth="1"/>
    <col min="2830" max="3072" width="9.140625" style="1"/>
    <col min="3073" max="3073" width="29" style="1" customWidth="1"/>
    <col min="3074" max="3074" width="17.28515625" style="1" customWidth="1"/>
    <col min="3075" max="3084" width="9.140625" style="1"/>
    <col min="3085" max="3085" width="12.7109375" style="1" customWidth="1"/>
    <col min="3086" max="3328" width="9.140625" style="1"/>
    <col min="3329" max="3329" width="29" style="1" customWidth="1"/>
    <col min="3330" max="3330" width="17.28515625" style="1" customWidth="1"/>
    <col min="3331" max="3340" width="9.140625" style="1"/>
    <col min="3341" max="3341" width="12.7109375" style="1" customWidth="1"/>
    <col min="3342" max="3584" width="9.140625" style="1"/>
    <col min="3585" max="3585" width="29" style="1" customWidth="1"/>
    <col min="3586" max="3586" width="17.28515625" style="1" customWidth="1"/>
    <col min="3587" max="3596" width="9.140625" style="1"/>
    <col min="3597" max="3597" width="12.7109375" style="1" customWidth="1"/>
    <col min="3598" max="3840" width="9.140625" style="1"/>
    <col min="3841" max="3841" width="29" style="1" customWidth="1"/>
    <col min="3842" max="3842" width="17.28515625" style="1" customWidth="1"/>
    <col min="3843" max="3852" width="9.140625" style="1"/>
    <col min="3853" max="3853" width="12.7109375" style="1" customWidth="1"/>
    <col min="3854" max="4096" width="9.140625" style="1"/>
    <col min="4097" max="4097" width="29" style="1" customWidth="1"/>
    <col min="4098" max="4098" width="17.28515625" style="1" customWidth="1"/>
    <col min="4099" max="4108" width="9.140625" style="1"/>
    <col min="4109" max="4109" width="12.7109375" style="1" customWidth="1"/>
    <col min="4110" max="4352" width="9.140625" style="1"/>
    <col min="4353" max="4353" width="29" style="1" customWidth="1"/>
    <col min="4354" max="4354" width="17.28515625" style="1" customWidth="1"/>
    <col min="4355" max="4364" width="9.140625" style="1"/>
    <col min="4365" max="4365" width="12.7109375" style="1" customWidth="1"/>
    <col min="4366" max="4608" width="9.140625" style="1"/>
    <col min="4609" max="4609" width="29" style="1" customWidth="1"/>
    <col min="4610" max="4610" width="17.28515625" style="1" customWidth="1"/>
    <col min="4611" max="4620" width="9.140625" style="1"/>
    <col min="4621" max="4621" width="12.7109375" style="1" customWidth="1"/>
    <col min="4622" max="4864" width="9.140625" style="1"/>
    <col min="4865" max="4865" width="29" style="1" customWidth="1"/>
    <col min="4866" max="4866" width="17.28515625" style="1" customWidth="1"/>
    <col min="4867" max="4876" width="9.140625" style="1"/>
    <col min="4877" max="4877" width="12.7109375" style="1" customWidth="1"/>
    <col min="4878" max="5120" width="9.140625" style="1"/>
    <col min="5121" max="5121" width="29" style="1" customWidth="1"/>
    <col min="5122" max="5122" width="17.28515625" style="1" customWidth="1"/>
    <col min="5123" max="5132" width="9.140625" style="1"/>
    <col min="5133" max="5133" width="12.7109375" style="1" customWidth="1"/>
    <col min="5134" max="5376" width="9.140625" style="1"/>
    <col min="5377" max="5377" width="29" style="1" customWidth="1"/>
    <col min="5378" max="5378" width="17.28515625" style="1" customWidth="1"/>
    <col min="5379" max="5388" width="9.140625" style="1"/>
    <col min="5389" max="5389" width="12.7109375" style="1" customWidth="1"/>
    <col min="5390" max="5632" width="9.140625" style="1"/>
    <col min="5633" max="5633" width="29" style="1" customWidth="1"/>
    <col min="5634" max="5634" width="17.28515625" style="1" customWidth="1"/>
    <col min="5635" max="5644" width="9.140625" style="1"/>
    <col min="5645" max="5645" width="12.7109375" style="1" customWidth="1"/>
    <col min="5646" max="5888" width="9.140625" style="1"/>
    <col min="5889" max="5889" width="29" style="1" customWidth="1"/>
    <col min="5890" max="5890" width="17.28515625" style="1" customWidth="1"/>
    <col min="5891" max="5900" width="9.140625" style="1"/>
    <col min="5901" max="5901" width="12.7109375" style="1" customWidth="1"/>
    <col min="5902" max="6144" width="9.140625" style="1"/>
    <col min="6145" max="6145" width="29" style="1" customWidth="1"/>
    <col min="6146" max="6146" width="17.28515625" style="1" customWidth="1"/>
    <col min="6147" max="6156" width="9.140625" style="1"/>
    <col min="6157" max="6157" width="12.7109375" style="1" customWidth="1"/>
    <col min="6158" max="6400" width="9.140625" style="1"/>
    <col min="6401" max="6401" width="29" style="1" customWidth="1"/>
    <col min="6402" max="6402" width="17.28515625" style="1" customWidth="1"/>
    <col min="6403" max="6412" width="9.140625" style="1"/>
    <col min="6413" max="6413" width="12.7109375" style="1" customWidth="1"/>
    <col min="6414" max="6656" width="9.140625" style="1"/>
    <col min="6657" max="6657" width="29" style="1" customWidth="1"/>
    <col min="6658" max="6658" width="17.28515625" style="1" customWidth="1"/>
    <col min="6659" max="6668" width="9.140625" style="1"/>
    <col min="6669" max="6669" width="12.7109375" style="1" customWidth="1"/>
    <col min="6670" max="6912" width="9.140625" style="1"/>
    <col min="6913" max="6913" width="29" style="1" customWidth="1"/>
    <col min="6914" max="6914" width="17.28515625" style="1" customWidth="1"/>
    <col min="6915" max="6924" width="9.140625" style="1"/>
    <col min="6925" max="6925" width="12.7109375" style="1" customWidth="1"/>
    <col min="6926" max="7168" width="9.140625" style="1"/>
    <col min="7169" max="7169" width="29" style="1" customWidth="1"/>
    <col min="7170" max="7170" width="17.28515625" style="1" customWidth="1"/>
    <col min="7171" max="7180" width="9.140625" style="1"/>
    <col min="7181" max="7181" width="12.7109375" style="1" customWidth="1"/>
    <col min="7182" max="7424" width="9.140625" style="1"/>
    <col min="7425" max="7425" width="29" style="1" customWidth="1"/>
    <col min="7426" max="7426" width="17.28515625" style="1" customWidth="1"/>
    <col min="7427" max="7436" width="9.140625" style="1"/>
    <col min="7437" max="7437" width="12.7109375" style="1" customWidth="1"/>
    <col min="7438" max="7680" width="9.140625" style="1"/>
    <col min="7681" max="7681" width="29" style="1" customWidth="1"/>
    <col min="7682" max="7682" width="17.28515625" style="1" customWidth="1"/>
    <col min="7683" max="7692" width="9.140625" style="1"/>
    <col min="7693" max="7693" width="12.7109375" style="1" customWidth="1"/>
    <col min="7694" max="7936" width="9.140625" style="1"/>
    <col min="7937" max="7937" width="29" style="1" customWidth="1"/>
    <col min="7938" max="7938" width="17.28515625" style="1" customWidth="1"/>
    <col min="7939" max="7948" width="9.140625" style="1"/>
    <col min="7949" max="7949" width="12.7109375" style="1" customWidth="1"/>
    <col min="7950" max="8192" width="9.140625" style="1"/>
    <col min="8193" max="8193" width="29" style="1" customWidth="1"/>
    <col min="8194" max="8194" width="17.28515625" style="1" customWidth="1"/>
    <col min="8195" max="8204" width="9.140625" style="1"/>
    <col min="8205" max="8205" width="12.7109375" style="1" customWidth="1"/>
    <col min="8206" max="8448" width="9.140625" style="1"/>
    <col min="8449" max="8449" width="29" style="1" customWidth="1"/>
    <col min="8450" max="8450" width="17.28515625" style="1" customWidth="1"/>
    <col min="8451" max="8460" width="9.140625" style="1"/>
    <col min="8461" max="8461" width="12.7109375" style="1" customWidth="1"/>
    <col min="8462" max="8704" width="9.140625" style="1"/>
    <col min="8705" max="8705" width="29" style="1" customWidth="1"/>
    <col min="8706" max="8706" width="17.28515625" style="1" customWidth="1"/>
    <col min="8707" max="8716" width="9.140625" style="1"/>
    <col min="8717" max="8717" width="12.7109375" style="1" customWidth="1"/>
    <col min="8718" max="8960" width="9.140625" style="1"/>
    <col min="8961" max="8961" width="29" style="1" customWidth="1"/>
    <col min="8962" max="8962" width="17.28515625" style="1" customWidth="1"/>
    <col min="8963" max="8972" width="9.140625" style="1"/>
    <col min="8973" max="8973" width="12.7109375" style="1" customWidth="1"/>
    <col min="8974" max="9216" width="9.140625" style="1"/>
    <col min="9217" max="9217" width="29" style="1" customWidth="1"/>
    <col min="9218" max="9218" width="17.28515625" style="1" customWidth="1"/>
    <col min="9219" max="9228" width="9.140625" style="1"/>
    <col min="9229" max="9229" width="12.7109375" style="1" customWidth="1"/>
    <col min="9230" max="9472" width="9.140625" style="1"/>
    <col min="9473" max="9473" width="29" style="1" customWidth="1"/>
    <col min="9474" max="9474" width="17.28515625" style="1" customWidth="1"/>
    <col min="9475" max="9484" width="9.140625" style="1"/>
    <col min="9485" max="9485" width="12.7109375" style="1" customWidth="1"/>
    <col min="9486" max="9728" width="9.140625" style="1"/>
    <col min="9729" max="9729" width="29" style="1" customWidth="1"/>
    <col min="9730" max="9730" width="17.28515625" style="1" customWidth="1"/>
    <col min="9731" max="9740" width="9.140625" style="1"/>
    <col min="9741" max="9741" width="12.7109375" style="1" customWidth="1"/>
    <col min="9742" max="9984" width="9.140625" style="1"/>
    <col min="9985" max="9985" width="29" style="1" customWidth="1"/>
    <col min="9986" max="9986" width="17.28515625" style="1" customWidth="1"/>
    <col min="9987" max="9996" width="9.140625" style="1"/>
    <col min="9997" max="9997" width="12.7109375" style="1" customWidth="1"/>
    <col min="9998" max="10240" width="9.140625" style="1"/>
    <col min="10241" max="10241" width="29" style="1" customWidth="1"/>
    <col min="10242" max="10242" width="17.28515625" style="1" customWidth="1"/>
    <col min="10243" max="10252" width="9.140625" style="1"/>
    <col min="10253" max="10253" width="12.7109375" style="1" customWidth="1"/>
    <col min="10254" max="10496" width="9.140625" style="1"/>
    <col min="10497" max="10497" width="29" style="1" customWidth="1"/>
    <col min="10498" max="10498" width="17.28515625" style="1" customWidth="1"/>
    <col min="10499" max="10508" width="9.140625" style="1"/>
    <col min="10509" max="10509" width="12.7109375" style="1" customWidth="1"/>
    <col min="10510" max="10752" width="9.140625" style="1"/>
    <col min="10753" max="10753" width="29" style="1" customWidth="1"/>
    <col min="10754" max="10754" width="17.28515625" style="1" customWidth="1"/>
    <col min="10755" max="10764" width="9.140625" style="1"/>
    <col min="10765" max="10765" width="12.7109375" style="1" customWidth="1"/>
    <col min="10766" max="11008" width="9.140625" style="1"/>
    <col min="11009" max="11009" width="29" style="1" customWidth="1"/>
    <col min="11010" max="11010" width="17.28515625" style="1" customWidth="1"/>
    <col min="11011" max="11020" width="9.140625" style="1"/>
    <col min="11021" max="11021" width="12.7109375" style="1" customWidth="1"/>
    <col min="11022" max="11264" width="9.140625" style="1"/>
    <col min="11265" max="11265" width="29" style="1" customWidth="1"/>
    <col min="11266" max="11266" width="17.28515625" style="1" customWidth="1"/>
    <col min="11267" max="11276" width="9.140625" style="1"/>
    <col min="11277" max="11277" width="12.7109375" style="1" customWidth="1"/>
    <col min="11278" max="11520" width="9.140625" style="1"/>
    <col min="11521" max="11521" width="29" style="1" customWidth="1"/>
    <col min="11522" max="11522" width="17.28515625" style="1" customWidth="1"/>
    <col min="11523" max="11532" width="9.140625" style="1"/>
    <col min="11533" max="11533" width="12.7109375" style="1" customWidth="1"/>
    <col min="11534" max="11776" width="9.140625" style="1"/>
    <col min="11777" max="11777" width="29" style="1" customWidth="1"/>
    <col min="11778" max="11778" width="17.28515625" style="1" customWidth="1"/>
    <col min="11779" max="11788" width="9.140625" style="1"/>
    <col min="11789" max="11789" width="12.7109375" style="1" customWidth="1"/>
    <col min="11790" max="12032" width="9.140625" style="1"/>
    <col min="12033" max="12033" width="29" style="1" customWidth="1"/>
    <col min="12034" max="12034" width="17.28515625" style="1" customWidth="1"/>
    <col min="12035" max="12044" width="9.140625" style="1"/>
    <col min="12045" max="12045" width="12.7109375" style="1" customWidth="1"/>
    <col min="12046" max="12288" width="9.140625" style="1"/>
    <col min="12289" max="12289" width="29" style="1" customWidth="1"/>
    <col min="12290" max="12290" width="17.28515625" style="1" customWidth="1"/>
    <col min="12291" max="12300" width="9.140625" style="1"/>
    <col min="12301" max="12301" width="12.7109375" style="1" customWidth="1"/>
    <col min="12302" max="12544" width="9.140625" style="1"/>
    <col min="12545" max="12545" width="29" style="1" customWidth="1"/>
    <col min="12546" max="12546" width="17.28515625" style="1" customWidth="1"/>
    <col min="12547" max="12556" width="9.140625" style="1"/>
    <col min="12557" max="12557" width="12.7109375" style="1" customWidth="1"/>
    <col min="12558" max="12800" width="9.140625" style="1"/>
    <col min="12801" max="12801" width="29" style="1" customWidth="1"/>
    <col min="12802" max="12802" width="17.28515625" style="1" customWidth="1"/>
    <col min="12803" max="12812" width="9.140625" style="1"/>
    <col min="12813" max="12813" width="12.7109375" style="1" customWidth="1"/>
    <col min="12814" max="13056" width="9.140625" style="1"/>
    <col min="13057" max="13057" width="29" style="1" customWidth="1"/>
    <col min="13058" max="13058" width="17.28515625" style="1" customWidth="1"/>
    <col min="13059" max="13068" width="9.140625" style="1"/>
    <col min="13069" max="13069" width="12.7109375" style="1" customWidth="1"/>
    <col min="13070" max="13312" width="9.140625" style="1"/>
    <col min="13313" max="13313" width="29" style="1" customWidth="1"/>
    <col min="13314" max="13314" width="17.28515625" style="1" customWidth="1"/>
    <col min="13315" max="13324" width="9.140625" style="1"/>
    <col min="13325" max="13325" width="12.7109375" style="1" customWidth="1"/>
    <col min="13326" max="13568" width="9.140625" style="1"/>
    <col min="13569" max="13569" width="29" style="1" customWidth="1"/>
    <col min="13570" max="13570" width="17.28515625" style="1" customWidth="1"/>
    <col min="13571" max="13580" width="9.140625" style="1"/>
    <col min="13581" max="13581" width="12.7109375" style="1" customWidth="1"/>
    <col min="13582" max="13824" width="9.140625" style="1"/>
    <col min="13825" max="13825" width="29" style="1" customWidth="1"/>
    <col min="13826" max="13826" width="17.28515625" style="1" customWidth="1"/>
    <col min="13827" max="13836" width="9.140625" style="1"/>
    <col min="13837" max="13837" width="12.7109375" style="1" customWidth="1"/>
    <col min="13838" max="14080" width="9.140625" style="1"/>
    <col min="14081" max="14081" width="29" style="1" customWidth="1"/>
    <col min="14082" max="14082" width="17.28515625" style="1" customWidth="1"/>
    <col min="14083" max="14092" width="9.140625" style="1"/>
    <col min="14093" max="14093" width="12.7109375" style="1" customWidth="1"/>
    <col min="14094" max="14336" width="9.140625" style="1"/>
    <col min="14337" max="14337" width="29" style="1" customWidth="1"/>
    <col min="14338" max="14338" width="17.28515625" style="1" customWidth="1"/>
    <col min="14339" max="14348" width="9.140625" style="1"/>
    <col min="14349" max="14349" width="12.7109375" style="1" customWidth="1"/>
    <col min="14350" max="14592" width="9.140625" style="1"/>
    <col min="14593" max="14593" width="29" style="1" customWidth="1"/>
    <col min="14594" max="14594" width="17.28515625" style="1" customWidth="1"/>
    <col min="14595" max="14604" width="9.140625" style="1"/>
    <col min="14605" max="14605" width="12.7109375" style="1" customWidth="1"/>
    <col min="14606" max="14848" width="9.140625" style="1"/>
    <col min="14849" max="14849" width="29" style="1" customWidth="1"/>
    <col min="14850" max="14850" width="17.28515625" style="1" customWidth="1"/>
    <col min="14851" max="14860" width="9.140625" style="1"/>
    <col min="14861" max="14861" width="12.7109375" style="1" customWidth="1"/>
    <col min="14862" max="15104" width="9.140625" style="1"/>
    <col min="15105" max="15105" width="29" style="1" customWidth="1"/>
    <col min="15106" max="15106" width="17.28515625" style="1" customWidth="1"/>
    <col min="15107" max="15116" width="9.140625" style="1"/>
    <col min="15117" max="15117" width="12.7109375" style="1" customWidth="1"/>
    <col min="15118" max="15360" width="9.140625" style="1"/>
    <col min="15361" max="15361" width="29" style="1" customWidth="1"/>
    <col min="15362" max="15362" width="17.28515625" style="1" customWidth="1"/>
    <col min="15363" max="15372" width="9.140625" style="1"/>
    <col min="15373" max="15373" width="12.7109375" style="1" customWidth="1"/>
    <col min="15374" max="15616" width="9.140625" style="1"/>
    <col min="15617" max="15617" width="29" style="1" customWidth="1"/>
    <col min="15618" max="15618" width="17.28515625" style="1" customWidth="1"/>
    <col min="15619" max="15628" width="9.140625" style="1"/>
    <col min="15629" max="15629" width="12.7109375" style="1" customWidth="1"/>
    <col min="15630" max="15872" width="9.140625" style="1"/>
    <col min="15873" max="15873" width="29" style="1" customWidth="1"/>
    <col min="15874" max="15874" width="17.28515625" style="1" customWidth="1"/>
    <col min="15875" max="15884" width="9.140625" style="1"/>
    <col min="15885" max="15885" width="12.7109375" style="1" customWidth="1"/>
    <col min="15886" max="16128" width="9.140625" style="1"/>
    <col min="16129" max="16129" width="29" style="1" customWidth="1"/>
    <col min="16130" max="16130" width="17.28515625" style="1" customWidth="1"/>
    <col min="16131" max="16140" width="9.140625" style="1"/>
    <col min="16141" max="16141" width="12.7109375" style="1" customWidth="1"/>
    <col min="16142" max="16384" width="9.140625" style="1"/>
  </cols>
  <sheetData>
    <row r="1" spans="1:13" x14ac:dyDescent="0.2">
      <c r="M1" s="188" t="s">
        <v>30</v>
      </c>
    </row>
    <row r="2" spans="1:13" ht="16.5" customHeight="1" x14ac:dyDescent="0.2">
      <c r="A2" s="223" t="s">
        <v>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6.5" customHeight="1" thickBot="1" x14ac:dyDescent="0.25">
      <c r="A3" s="227" t="s">
        <v>76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8" customHeight="1" x14ac:dyDescent="0.2">
      <c r="A4" s="224" t="s">
        <v>21</v>
      </c>
      <c r="B4" s="232" t="s">
        <v>2</v>
      </c>
      <c r="C4" s="226" t="s">
        <v>15</v>
      </c>
      <c r="D4" s="234"/>
      <c r="E4" s="234"/>
      <c r="F4" s="234"/>
      <c r="G4" s="234"/>
      <c r="H4" s="234"/>
      <c r="I4" s="234"/>
      <c r="J4" s="234"/>
      <c r="K4" s="234"/>
      <c r="L4" s="235"/>
      <c r="M4" s="236" t="s">
        <v>16</v>
      </c>
    </row>
    <row r="5" spans="1:13" ht="18" customHeight="1" thickBot="1" x14ac:dyDescent="0.25">
      <c r="A5" s="225"/>
      <c r="B5" s="233"/>
      <c r="C5" s="99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24</v>
      </c>
      <c r="K5" s="3" t="s">
        <v>25</v>
      </c>
      <c r="L5" s="33" t="s">
        <v>26</v>
      </c>
      <c r="M5" s="237"/>
    </row>
    <row r="6" spans="1:13" ht="16.5" customHeight="1" x14ac:dyDescent="0.2">
      <c r="A6" s="224" t="s">
        <v>4</v>
      </c>
      <c r="B6" s="110" t="s">
        <v>7</v>
      </c>
      <c r="C6" s="100"/>
      <c r="D6" s="5">
        <v>106.2</v>
      </c>
      <c r="E6" s="5">
        <v>115.8</v>
      </c>
      <c r="F6" s="5">
        <v>137.9</v>
      </c>
      <c r="G6" s="5">
        <v>69.099999999999994</v>
      </c>
      <c r="H6" s="5">
        <v>103.4</v>
      </c>
      <c r="I6" s="5">
        <v>68.8</v>
      </c>
      <c r="J6" s="5">
        <v>146.80000000000001</v>
      </c>
      <c r="K6" s="5">
        <v>137.19999999999999</v>
      </c>
      <c r="L6" s="34"/>
      <c r="M6" s="17">
        <f t="shared" ref="M6:M23" si="0">SUM(C6:L6)</f>
        <v>885.2</v>
      </c>
    </row>
    <row r="7" spans="1:13" ht="16.5" customHeight="1" thickBot="1" x14ac:dyDescent="0.25">
      <c r="A7" s="240"/>
      <c r="B7" s="111" t="s">
        <v>1</v>
      </c>
      <c r="C7" s="101"/>
      <c r="D7" s="8"/>
      <c r="E7" s="8"/>
      <c r="F7" s="8"/>
      <c r="G7" s="8"/>
      <c r="H7" s="8"/>
      <c r="I7" s="8">
        <v>91.6</v>
      </c>
      <c r="J7" s="8"/>
      <c r="K7" s="8"/>
      <c r="L7" s="35"/>
      <c r="M7" s="22">
        <f t="shared" si="0"/>
        <v>91.6</v>
      </c>
    </row>
    <row r="8" spans="1:13" ht="16.5" customHeight="1" thickBot="1" x14ac:dyDescent="0.25">
      <c r="A8" s="127" t="s">
        <v>20</v>
      </c>
      <c r="B8" s="112" t="s">
        <v>7</v>
      </c>
      <c r="C8" s="102"/>
      <c r="D8" s="8">
        <v>17.3</v>
      </c>
      <c r="E8" s="8">
        <v>5.0999999999999996</v>
      </c>
      <c r="F8" s="8">
        <v>5.0999999999999996</v>
      </c>
      <c r="G8" s="8">
        <v>5.0999999999999996</v>
      </c>
      <c r="H8" s="8">
        <v>5.0999999999999996</v>
      </c>
      <c r="I8" s="8">
        <v>7.6</v>
      </c>
      <c r="J8" s="8">
        <v>5.0999999999999996</v>
      </c>
      <c r="K8" s="8">
        <v>5.0999999999999996</v>
      </c>
      <c r="L8" s="35">
        <v>4.4000000000000004</v>
      </c>
      <c r="M8" s="18">
        <f t="shared" si="0"/>
        <v>59.900000000000006</v>
      </c>
    </row>
    <row r="9" spans="1:13" ht="16.5" customHeight="1" thickBot="1" x14ac:dyDescent="0.25">
      <c r="A9" s="128" t="s">
        <v>22</v>
      </c>
      <c r="B9" s="4" t="s">
        <v>0</v>
      </c>
      <c r="C9" s="36">
        <v>9.4</v>
      </c>
      <c r="D9" s="9">
        <v>20.5</v>
      </c>
      <c r="E9" s="9">
        <v>21.6</v>
      </c>
      <c r="F9" s="9">
        <v>20.5</v>
      </c>
      <c r="G9" s="9">
        <v>20.8</v>
      </c>
      <c r="H9" s="9">
        <v>20.5</v>
      </c>
      <c r="I9" s="8">
        <v>17.600000000000001</v>
      </c>
      <c r="J9" s="9">
        <v>20.5</v>
      </c>
      <c r="K9" s="9">
        <v>13.6</v>
      </c>
      <c r="L9" s="37">
        <v>3.9</v>
      </c>
      <c r="M9" s="19">
        <f t="shared" si="0"/>
        <v>168.9</v>
      </c>
    </row>
    <row r="10" spans="1:13" ht="16.5" customHeight="1" thickBot="1" x14ac:dyDescent="0.25">
      <c r="A10" s="127" t="s">
        <v>3</v>
      </c>
      <c r="B10" s="113" t="s">
        <v>1</v>
      </c>
      <c r="C10" s="103"/>
      <c r="D10" s="10"/>
      <c r="E10" s="10"/>
      <c r="F10" s="10"/>
      <c r="G10" s="10"/>
      <c r="H10" s="10"/>
      <c r="I10" s="8"/>
      <c r="J10" s="10"/>
      <c r="K10" s="10"/>
      <c r="L10" s="38">
        <v>77.5</v>
      </c>
      <c r="M10" s="20">
        <f t="shared" si="0"/>
        <v>77.5</v>
      </c>
    </row>
    <row r="11" spans="1:13" ht="16.5" customHeight="1" x14ac:dyDescent="0.2">
      <c r="A11" s="240" t="s">
        <v>18</v>
      </c>
      <c r="B11" s="114" t="s">
        <v>7</v>
      </c>
      <c r="C11" s="100">
        <v>8.8000000000000007</v>
      </c>
      <c r="D11" s="6"/>
      <c r="E11" s="6">
        <v>47.6</v>
      </c>
      <c r="F11" s="6">
        <v>17.100000000000001</v>
      </c>
      <c r="G11" s="6">
        <v>51.7</v>
      </c>
      <c r="H11" s="6">
        <v>17.100000000000001</v>
      </c>
      <c r="I11" s="5">
        <v>2.2999999999999998</v>
      </c>
      <c r="J11" s="6">
        <v>17.100000000000001</v>
      </c>
      <c r="K11" s="6">
        <v>34.200000000000003</v>
      </c>
      <c r="L11" s="39"/>
      <c r="M11" s="21">
        <f t="shared" si="0"/>
        <v>195.90000000000003</v>
      </c>
    </row>
    <row r="12" spans="1:13" ht="16.5" customHeight="1" x14ac:dyDescent="0.2">
      <c r="A12" s="240"/>
      <c r="B12" s="115" t="s">
        <v>1</v>
      </c>
      <c r="C12" s="104"/>
      <c r="D12" s="9"/>
      <c r="E12" s="9"/>
      <c r="F12" s="9"/>
      <c r="G12" s="9">
        <v>17.399999999999999</v>
      </c>
      <c r="H12" s="9"/>
      <c r="I12" s="6"/>
      <c r="J12" s="9"/>
      <c r="K12" s="9"/>
      <c r="L12" s="37"/>
      <c r="M12" s="21">
        <f t="shared" si="0"/>
        <v>17.399999999999999</v>
      </c>
    </row>
    <row r="13" spans="1:13" ht="16.5" customHeight="1" thickBot="1" x14ac:dyDescent="0.25">
      <c r="A13" s="240"/>
      <c r="B13" s="116" t="s">
        <v>23</v>
      </c>
      <c r="C13" s="105">
        <v>77.2</v>
      </c>
      <c r="D13" s="40"/>
      <c r="E13" s="40"/>
      <c r="F13" s="40">
        <v>8.9</v>
      </c>
      <c r="G13" s="40">
        <v>26</v>
      </c>
      <c r="H13" s="40">
        <v>43.4</v>
      </c>
      <c r="I13" s="8"/>
      <c r="J13" s="40"/>
      <c r="K13" s="40"/>
      <c r="L13" s="41"/>
      <c r="M13" s="31">
        <f t="shared" si="0"/>
        <v>155.5</v>
      </c>
    </row>
    <row r="14" spans="1:13" ht="16.5" customHeight="1" x14ac:dyDescent="0.2">
      <c r="A14" s="220" t="s">
        <v>27</v>
      </c>
      <c r="B14" s="110" t="s">
        <v>7</v>
      </c>
      <c r="C14" s="106">
        <v>17.7</v>
      </c>
      <c r="D14" s="12"/>
      <c r="E14" s="5"/>
      <c r="F14" s="5"/>
      <c r="G14" s="5"/>
      <c r="H14" s="5"/>
      <c r="I14" s="5">
        <v>2.2000000000000002</v>
      </c>
      <c r="J14" s="5"/>
      <c r="K14" s="5"/>
      <c r="L14" s="34">
        <v>8.8000000000000007</v>
      </c>
      <c r="M14" s="21">
        <f t="shared" si="0"/>
        <v>28.7</v>
      </c>
    </row>
    <row r="15" spans="1:13" ht="16.5" customHeight="1" x14ac:dyDescent="0.2">
      <c r="A15" s="221"/>
      <c r="B15" s="117" t="s">
        <v>0</v>
      </c>
      <c r="C15" s="107">
        <v>4</v>
      </c>
      <c r="D15" s="13"/>
      <c r="E15" s="7"/>
      <c r="F15" s="7"/>
      <c r="G15" s="7"/>
      <c r="H15" s="7"/>
      <c r="I15" s="6"/>
      <c r="J15" s="7"/>
      <c r="K15" s="7"/>
      <c r="L15" s="42">
        <v>115.5</v>
      </c>
      <c r="M15" s="21">
        <f t="shared" si="0"/>
        <v>119.5</v>
      </c>
    </row>
    <row r="16" spans="1:13" ht="16.5" customHeight="1" thickBot="1" x14ac:dyDescent="0.25">
      <c r="A16" s="222"/>
      <c r="B16" s="112" t="s">
        <v>23</v>
      </c>
      <c r="C16" s="102">
        <v>29.3</v>
      </c>
      <c r="D16" s="8"/>
      <c r="E16" s="8"/>
      <c r="F16" s="8"/>
      <c r="G16" s="8"/>
      <c r="H16" s="8"/>
      <c r="I16" s="8"/>
      <c r="J16" s="8"/>
      <c r="K16" s="8"/>
      <c r="L16" s="35"/>
      <c r="M16" s="21">
        <f t="shared" si="0"/>
        <v>29.3</v>
      </c>
    </row>
    <row r="17" spans="1:15" ht="16.5" customHeight="1" thickBot="1" x14ac:dyDescent="0.25">
      <c r="A17" s="127" t="s">
        <v>5</v>
      </c>
      <c r="B17" s="4" t="s">
        <v>7</v>
      </c>
      <c r="C17" s="103">
        <v>33</v>
      </c>
      <c r="D17" s="10">
        <v>47.5</v>
      </c>
      <c r="E17" s="10">
        <v>35.5</v>
      </c>
      <c r="F17" s="10">
        <v>35.5</v>
      </c>
      <c r="G17" s="10">
        <v>35.5</v>
      </c>
      <c r="H17" s="10">
        <v>35.5</v>
      </c>
      <c r="I17" s="8">
        <v>35.5</v>
      </c>
      <c r="J17" s="10">
        <v>35.5</v>
      </c>
      <c r="K17" s="10">
        <v>35.5</v>
      </c>
      <c r="L17" s="38">
        <v>6.7</v>
      </c>
      <c r="M17" s="20">
        <f t="shared" si="0"/>
        <v>335.7</v>
      </c>
    </row>
    <row r="18" spans="1:15" ht="16.5" customHeight="1" thickBot="1" x14ac:dyDescent="0.25">
      <c r="A18" s="127" t="s">
        <v>6</v>
      </c>
      <c r="B18" s="4" t="s">
        <v>7</v>
      </c>
      <c r="C18" s="103">
        <v>3.3</v>
      </c>
      <c r="D18" s="10">
        <v>2.7</v>
      </c>
      <c r="E18" s="10">
        <v>18</v>
      </c>
      <c r="F18" s="10">
        <v>18</v>
      </c>
      <c r="G18" s="10">
        <v>18</v>
      </c>
      <c r="H18" s="10">
        <v>18</v>
      </c>
      <c r="I18" s="8">
        <v>18</v>
      </c>
      <c r="J18" s="10">
        <v>18</v>
      </c>
      <c r="K18" s="10">
        <v>18</v>
      </c>
      <c r="L18" s="38">
        <v>9.1</v>
      </c>
      <c r="M18" s="20">
        <f t="shared" si="0"/>
        <v>141.1</v>
      </c>
    </row>
    <row r="19" spans="1:15" ht="16.5" customHeight="1" thickBot="1" x14ac:dyDescent="0.25">
      <c r="A19" s="128" t="s">
        <v>31</v>
      </c>
      <c r="B19" s="115" t="s">
        <v>19</v>
      </c>
      <c r="C19" s="36"/>
      <c r="D19" s="9">
        <v>31.6</v>
      </c>
      <c r="E19" s="9"/>
      <c r="F19" s="9"/>
      <c r="G19" s="9"/>
      <c r="H19" s="9"/>
      <c r="I19" s="8"/>
      <c r="J19" s="9"/>
      <c r="K19" s="9"/>
      <c r="L19" s="37"/>
      <c r="M19" s="20">
        <f t="shared" si="0"/>
        <v>31.6</v>
      </c>
    </row>
    <row r="20" spans="1:15" ht="16.5" customHeight="1" x14ac:dyDescent="0.2">
      <c r="A20" s="224" t="s">
        <v>28</v>
      </c>
      <c r="B20" s="118" t="s">
        <v>7</v>
      </c>
      <c r="C20" s="108"/>
      <c r="D20" s="28">
        <v>47.8</v>
      </c>
      <c r="E20" s="28"/>
      <c r="F20" s="14"/>
      <c r="G20" s="14"/>
      <c r="H20" s="14"/>
      <c r="I20" s="5"/>
      <c r="J20" s="14"/>
      <c r="K20" s="14"/>
      <c r="L20" s="43"/>
      <c r="M20" s="21">
        <f t="shared" si="0"/>
        <v>47.8</v>
      </c>
    </row>
    <row r="21" spans="1:15" ht="16.5" customHeight="1" thickBot="1" x14ac:dyDescent="0.25">
      <c r="A21" s="225"/>
      <c r="B21" s="111" t="s">
        <v>1</v>
      </c>
      <c r="C21" s="101"/>
      <c r="D21" s="29"/>
      <c r="E21" s="15"/>
      <c r="F21" s="15"/>
      <c r="G21" s="15"/>
      <c r="H21" s="15"/>
      <c r="I21" s="8"/>
      <c r="J21" s="15"/>
      <c r="K21" s="15"/>
      <c r="L21" s="44"/>
      <c r="M21" s="21">
        <f t="shared" si="0"/>
        <v>0</v>
      </c>
    </row>
    <row r="22" spans="1:15" ht="16.5" customHeight="1" x14ac:dyDescent="0.2">
      <c r="A22" s="224" t="s">
        <v>29</v>
      </c>
      <c r="B22" s="110" t="s">
        <v>7</v>
      </c>
      <c r="C22" s="106"/>
      <c r="D22" s="5"/>
      <c r="E22" s="5"/>
      <c r="F22" s="5"/>
      <c r="G22" s="5"/>
      <c r="H22" s="5"/>
      <c r="I22" s="5"/>
      <c r="J22" s="5"/>
      <c r="K22" s="5"/>
      <c r="L22" s="34"/>
      <c r="M22" s="17">
        <f t="shared" si="0"/>
        <v>0</v>
      </c>
    </row>
    <row r="23" spans="1:15" ht="16.5" customHeight="1" thickBot="1" x14ac:dyDescent="0.25">
      <c r="A23" s="225"/>
      <c r="B23" s="112" t="s">
        <v>19</v>
      </c>
      <c r="C23" s="102">
        <v>4.5</v>
      </c>
      <c r="D23" s="8"/>
      <c r="E23" s="8"/>
      <c r="F23" s="8"/>
      <c r="G23" s="8"/>
      <c r="H23" s="8"/>
      <c r="I23" s="8"/>
      <c r="J23" s="8"/>
      <c r="K23" s="8"/>
      <c r="L23" s="35"/>
      <c r="M23" s="22">
        <f t="shared" si="0"/>
        <v>4.5</v>
      </c>
      <c r="O23" s="153"/>
    </row>
    <row r="24" spans="1:15" ht="21.75" customHeight="1" thickBot="1" x14ac:dyDescent="0.25">
      <c r="A24" s="2" t="s">
        <v>17</v>
      </c>
      <c r="B24" s="119"/>
      <c r="C24" s="109">
        <f>SUM(C6:C23)</f>
        <v>187.20000000000002</v>
      </c>
      <c r="D24" s="16">
        <f>SUM(D6:D23)</f>
        <v>273.59999999999997</v>
      </c>
      <c r="E24" s="16">
        <f>SUM(E6:E23)</f>
        <v>243.6</v>
      </c>
      <c r="F24" s="16">
        <f>SUM(F6:F23)</f>
        <v>243</v>
      </c>
      <c r="G24" s="16">
        <f t="shared" ref="G24:L24" si="1">SUM(G6:G22)</f>
        <v>243.6</v>
      </c>
      <c r="H24" s="16">
        <f t="shared" si="1"/>
        <v>243</v>
      </c>
      <c r="I24" s="16">
        <f t="shared" si="1"/>
        <v>243.59999999999997</v>
      </c>
      <c r="J24" s="16">
        <f t="shared" si="1"/>
        <v>243</v>
      </c>
      <c r="K24" s="16">
        <f t="shared" si="1"/>
        <v>243.59999999999997</v>
      </c>
      <c r="L24" s="45">
        <f t="shared" si="1"/>
        <v>225.89999999999998</v>
      </c>
      <c r="M24" s="18">
        <f>SUM(M6:M23)</f>
        <v>2390.1000000000004</v>
      </c>
    </row>
    <row r="25" spans="1:15" ht="9" customHeight="1" thickBot="1" x14ac:dyDescent="0.25"/>
    <row r="26" spans="1:15" ht="21.75" customHeight="1" thickBot="1" x14ac:dyDescent="0.25">
      <c r="A26" s="205" t="s">
        <v>40</v>
      </c>
      <c r="B26" s="206"/>
      <c r="C26" s="129">
        <f t="shared" ref="C26:L26" si="2">SUM(C27:C29)</f>
        <v>440.5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129">
        <f t="shared" si="2"/>
        <v>0</v>
      </c>
      <c r="J26" s="129">
        <f t="shared" si="2"/>
        <v>0</v>
      </c>
      <c r="K26" s="129">
        <f t="shared" si="2"/>
        <v>0</v>
      </c>
      <c r="L26" s="129">
        <f t="shared" si="2"/>
        <v>0</v>
      </c>
      <c r="M26" s="126">
        <f>SUM(M27:M31)</f>
        <v>440.5</v>
      </c>
    </row>
    <row r="27" spans="1:15" ht="16.5" customHeight="1" x14ac:dyDescent="0.2">
      <c r="A27" s="49" t="s">
        <v>47</v>
      </c>
      <c r="B27" s="123" t="s">
        <v>0</v>
      </c>
      <c r="C27" s="120"/>
      <c r="D27" s="80"/>
      <c r="E27" s="80"/>
      <c r="F27" s="80"/>
      <c r="G27" s="80"/>
      <c r="H27" s="80"/>
      <c r="I27" s="80"/>
      <c r="J27" s="81"/>
      <c r="K27" s="81"/>
      <c r="L27" s="81"/>
      <c r="M27" s="86">
        <f>SUM(C27:L27)</f>
        <v>0</v>
      </c>
    </row>
    <row r="28" spans="1:15" ht="16.5" customHeight="1" x14ac:dyDescent="0.2">
      <c r="A28" s="49" t="s">
        <v>32</v>
      </c>
      <c r="B28" s="123" t="s">
        <v>7</v>
      </c>
      <c r="C28" s="121">
        <v>302.7</v>
      </c>
      <c r="D28" s="82"/>
      <c r="E28" s="82"/>
      <c r="F28" s="82"/>
      <c r="G28" s="82"/>
      <c r="H28" s="82"/>
      <c r="I28" s="82"/>
      <c r="J28" s="83"/>
      <c r="K28" s="83"/>
      <c r="L28" s="83"/>
      <c r="M28" s="87">
        <f>SUM(C28:L28)</f>
        <v>302.7</v>
      </c>
    </row>
    <row r="29" spans="1:15" ht="16.5" customHeight="1" x14ac:dyDescent="0.2">
      <c r="A29" s="151" t="s">
        <v>33</v>
      </c>
      <c r="B29" s="152" t="s">
        <v>7</v>
      </c>
      <c r="C29" s="121">
        <v>137.80000000000001</v>
      </c>
      <c r="D29" s="82"/>
      <c r="E29" s="82"/>
      <c r="F29" s="82"/>
      <c r="G29" s="82"/>
      <c r="H29" s="82"/>
      <c r="I29" s="82"/>
      <c r="J29" s="83"/>
      <c r="K29" s="83"/>
      <c r="L29" s="83"/>
      <c r="M29" s="87">
        <f>SUM(C29:L29)</f>
        <v>137.80000000000001</v>
      </c>
    </row>
    <row r="30" spans="1:15" ht="16.5" customHeight="1" x14ac:dyDescent="0.2">
      <c r="A30" s="151" t="s">
        <v>48</v>
      </c>
      <c r="B30" s="152" t="s">
        <v>49</v>
      </c>
      <c r="C30" s="154"/>
      <c r="D30" s="155"/>
      <c r="E30" s="155"/>
      <c r="F30" s="155"/>
      <c r="G30" s="155"/>
      <c r="H30" s="155"/>
      <c r="I30" s="155"/>
      <c r="J30" s="156"/>
      <c r="K30" s="156"/>
      <c r="L30" s="156"/>
      <c r="M30" s="157">
        <f>SUM(C30:L30)</f>
        <v>0</v>
      </c>
    </row>
    <row r="31" spans="1:15" ht="24.75" customHeight="1" thickBot="1" x14ac:dyDescent="0.25">
      <c r="A31" s="158" t="s">
        <v>69</v>
      </c>
      <c r="B31" s="159" t="s">
        <v>70</v>
      </c>
      <c r="C31" s="122"/>
      <c r="D31" s="84"/>
      <c r="E31" s="84"/>
      <c r="F31" s="84"/>
      <c r="G31" s="84"/>
      <c r="H31" s="84"/>
      <c r="I31" s="84"/>
      <c r="J31" s="85"/>
      <c r="K31" s="85"/>
      <c r="L31" s="85"/>
      <c r="M31" s="88">
        <f>SUM(C31:L31)</f>
        <v>0</v>
      </c>
    </row>
    <row r="32" spans="1:15" ht="9" customHeight="1" thickBot="1" x14ac:dyDescent="0.25"/>
    <row r="33" spans="1:13" ht="21.75" customHeight="1" thickBot="1" x14ac:dyDescent="0.25">
      <c r="A33" s="214" t="s">
        <v>50</v>
      </c>
      <c r="B33" s="215"/>
      <c r="C33" s="132">
        <f>SUM(C34:C40)</f>
        <v>3</v>
      </c>
      <c r="D33" s="133">
        <f>SUM(D34:D40)</f>
        <v>28</v>
      </c>
      <c r="E33" s="133">
        <f t="shared" ref="E33:L33" si="3">SUM(E34:E40)</f>
        <v>55</v>
      </c>
      <c r="F33" s="133">
        <f t="shared" si="3"/>
        <v>55</v>
      </c>
      <c r="G33" s="133">
        <f t="shared" si="3"/>
        <v>55</v>
      </c>
      <c r="H33" s="134">
        <f t="shared" si="3"/>
        <v>55</v>
      </c>
      <c r="I33" s="133">
        <f t="shared" si="3"/>
        <v>55</v>
      </c>
      <c r="J33" s="133">
        <f t="shared" si="3"/>
        <v>55</v>
      </c>
      <c r="K33" s="133">
        <f t="shared" si="3"/>
        <v>55</v>
      </c>
      <c r="L33" s="133">
        <f t="shared" si="3"/>
        <v>71.7</v>
      </c>
      <c r="M33" s="52">
        <f>SUM(M34:M40)</f>
        <v>487.7</v>
      </c>
    </row>
    <row r="34" spans="1:13" ht="16.5" customHeight="1" x14ac:dyDescent="0.2">
      <c r="A34" s="195" t="s">
        <v>51</v>
      </c>
      <c r="B34" s="196"/>
      <c r="C34" s="63">
        <v>3</v>
      </c>
      <c r="D34" s="64">
        <v>28</v>
      </c>
      <c r="E34" s="64">
        <v>55</v>
      </c>
      <c r="F34" s="64">
        <v>55</v>
      </c>
      <c r="G34" s="64">
        <v>55</v>
      </c>
      <c r="H34" s="64">
        <v>55</v>
      </c>
      <c r="I34" s="64">
        <v>55</v>
      </c>
      <c r="J34" s="64">
        <v>55</v>
      </c>
      <c r="K34" s="64">
        <v>55</v>
      </c>
      <c r="L34" s="64">
        <v>71.7</v>
      </c>
      <c r="M34" s="93">
        <f t="shared" ref="M34:M47" si="4">SUM(C34:L34)</f>
        <v>487.7</v>
      </c>
    </row>
    <row r="35" spans="1:13" ht="16.5" customHeight="1" x14ac:dyDescent="0.2">
      <c r="A35" s="203" t="s">
        <v>52</v>
      </c>
      <c r="B35" s="204"/>
      <c r="C35" s="65"/>
      <c r="D35" s="66"/>
      <c r="E35" s="66"/>
      <c r="F35" s="66"/>
      <c r="G35" s="66"/>
      <c r="H35" s="67"/>
      <c r="I35" s="66"/>
      <c r="J35" s="66"/>
      <c r="K35" s="66"/>
      <c r="L35" s="66"/>
      <c r="M35" s="94">
        <f t="shared" si="4"/>
        <v>0</v>
      </c>
    </row>
    <row r="36" spans="1:13" ht="16.5" customHeight="1" thickBot="1" x14ac:dyDescent="0.25">
      <c r="A36" s="203" t="s">
        <v>53</v>
      </c>
      <c r="B36" s="204"/>
      <c r="C36" s="68"/>
      <c r="D36" s="69"/>
      <c r="E36" s="69"/>
      <c r="F36" s="69"/>
      <c r="G36" s="69"/>
      <c r="H36" s="70"/>
      <c r="I36" s="69"/>
      <c r="J36" s="69"/>
      <c r="K36" s="69"/>
      <c r="L36" s="69"/>
      <c r="M36" s="94">
        <f t="shared" si="4"/>
        <v>0</v>
      </c>
    </row>
    <row r="37" spans="1:13" ht="21.75" hidden="1" customHeight="1" x14ac:dyDescent="0.2">
      <c r="A37" s="212" t="s">
        <v>54</v>
      </c>
      <c r="B37" s="213"/>
      <c r="C37" s="71"/>
      <c r="D37" s="72"/>
      <c r="E37" s="72"/>
      <c r="F37" s="72"/>
      <c r="G37" s="72"/>
      <c r="H37" s="73"/>
      <c r="I37" s="72"/>
      <c r="J37" s="72"/>
      <c r="K37" s="72"/>
      <c r="L37" s="72"/>
      <c r="M37" s="95">
        <f t="shared" si="4"/>
        <v>0</v>
      </c>
    </row>
    <row r="38" spans="1:13" ht="21.75" hidden="1" customHeight="1" x14ac:dyDescent="0.2">
      <c r="A38" s="212" t="s">
        <v>55</v>
      </c>
      <c r="B38" s="213"/>
      <c r="C38" s="71"/>
      <c r="D38" s="72"/>
      <c r="E38" s="72"/>
      <c r="F38" s="72"/>
      <c r="G38" s="72"/>
      <c r="H38" s="73"/>
      <c r="I38" s="72"/>
      <c r="J38" s="72"/>
      <c r="K38" s="72"/>
      <c r="L38" s="72"/>
      <c r="M38" s="96">
        <f t="shared" si="4"/>
        <v>0</v>
      </c>
    </row>
    <row r="39" spans="1:13" ht="21.75" hidden="1" customHeight="1" x14ac:dyDescent="0.2">
      <c r="A39" s="228" t="s">
        <v>56</v>
      </c>
      <c r="B39" s="229"/>
      <c r="C39" s="71"/>
      <c r="D39" s="72"/>
      <c r="E39" s="72"/>
      <c r="F39" s="72"/>
      <c r="G39" s="72"/>
      <c r="H39" s="73"/>
      <c r="I39" s="72"/>
      <c r="J39" s="72"/>
      <c r="K39" s="72"/>
      <c r="L39" s="72"/>
      <c r="M39" s="97">
        <f t="shared" si="4"/>
        <v>0</v>
      </c>
    </row>
    <row r="40" spans="1:13" ht="16.5" hidden="1" customHeight="1" thickBot="1" x14ac:dyDescent="0.25">
      <c r="A40" s="216" t="s">
        <v>68</v>
      </c>
      <c r="B40" s="217"/>
      <c r="C40" s="74"/>
      <c r="D40" s="75"/>
      <c r="E40" s="75"/>
      <c r="F40" s="75"/>
      <c r="G40" s="75"/>
      <c r="H40" s="76"/>
      <c r="I40" s="75"/>
      <c r="J40" s="75"/>
      <c r="K40" s="75"/>
      <c r="L40" s="75"/>
      <c r="M40" s="98">
        <f t="shared" si="4"/>
        <v>0</v>
      </c>
    </row>
    <row r="41" spans="1:13" ht="21.75" customHeight="1" thickBot="1" x14ac:dyDescent="0.25">
      <c r="A41" s="243" t="s">
        <v>41</v>
      </c>
      <c r="B41" s="244"/>
      <c r="C41" s="77">
        <f>SUM(C42:C44)</f>
        <v>0</v>
      </c>
      <c r="D41" s="77">
        <f t="shared" ref="D41:L41" si="5">SUM(D42:D44)</f>
        <v>24</v>
      </c>
      <c r="E41" s="77">
        <f t="shared" si="5"/>
        <v>21.4</v>
      </c>
      <c r="F41" s="77">
        <f t="shared" si="5"/>
        <v>23.4</v>
      </c>
      <c r="G41" s="77">
        <f t="shared" si="5"/>
        <v>23.4</v>
      </c>
      <c r="H41" s="78">
        <f t="shared" si="5"/>
        <v>21.4</v>
      </c>
      <c r="I41" s="77">
        <f t="shared" si="5"/>
        <v>21.4</v>
      </c>
      <c r="J41" s="77">
        <f t="shared" si="5"/>
        <v>23.4</v>
      </c>
      <c r="K41" s="77">
        <f t="shared" si="5"/>
        <v>23.4</v>
      </c>
      <c r="L41" s="77">
        <f t="shared" si="5"/>
        <v>57.6</v>
      </c>
      <c r="M41" s="79">
        <f>SUM(M42:M44)</f>
        <v>239.4</v>
      </c>
    </row>
    <row r="42" spans="1:13" ht="16.5" customHeight="1" x14ac:dyDescent="0.2">
      <c r="A42" s="218" t="s">
        <v>57</v>
      </c>
      <c r="B42" s="219"/>
      <c r="C42" s="89"/>
      <c r="D42" s="12"/>
      <c r="E42" s="12"/>
      <c r="F42" s="12"/>
      <c r="G42" s="12"/>
      <c r="H42" s="12"/>
      <c r="I42" s="12"/>
      <c r="J42" s="12"/>
      <c r="K42" s="12"/>
      <c r="L42" s="90">
        <v>52</v>
      </c>
      <c r="M42" s="91">
        <f t="shared" si="4"/>
        <v>52</v>
      </c>
    </row>
    <row r="43" spans="1:13" ht="16.5" customHeight="1" x14ac:dyDescent="0.2">
      <c r="A43" s="203" t="s">
        <v>58</v>
      </c>
      <c r="B43" s="204"/>
      <c r="C43" s="47"/>
      <c r="D43" s="11">
        <v>24</v>
      </c>
      <c r="E43" s="11">
        <v>21.4</v>
      </c>
      <c r="F43" s="11">
        <v>23.4</v>
      </c>
      <c r="G43" s="11">
        <v>23.4</v>
      </c>
      <c r="H43" s="11">
        <v>21.4</v>
      </c>
      <c r="I43" s="11">
        <v>21.4</v>
      </c>
      <c r="J43" s="11">
        <v>23.4</v>
      </c>
      <c r="K43" s="11">
        <v>23.4</v>
      </c>
      <c r="L43" s="130">
        <v>5.6</v>
      </c>
      <c r="M43" s="131">
        <f t="shared" si="4"/>
        <v>187.4</v>
      </c>
    </row>
    <row r="44" spans="1:13" ht="21.75" customHeight="1" thickBot="1" x14ac:dyDescent="0.25">
      <c r="A44" s="230" t="s">
        <v>59</v>
      </c>
      <c r="B44" s="231"/>
      <c r="C44" s="183"/>
      <c r="D44" s="184"/>
      <c r="E44" s="184"/>
      <c r="F44" s="184"/>
      <c r="G44" s="184"/>
      <c r="H44" s="184"/>
      <c r="I44" s="184"/>
      <c r="J44" s="184"/>
      <c r="K44" s="184"/>
      <c r="L44" s="186"/>
      <c r="M44" s="185">
        <f t="shared" si="4"/>
        <v>0</v>
      </c>
    </row>
    <row r="45" spans="1:13" ht="21.75" customHeight="1" thickBot="1" x14ac:dyDescent="0.25">
      <c r="A45" s="259" t="s">
        <v>39</v>
      </c>
      <c r="B45" s="260"/>
      <c r="C45" s="138">
        <f>SUM(C46:C47)</f>
        <v>0</v>
      </c>
      <c r="D45" s="139">
        <f>SUM(D46:D47)</f>
        <v>11.3</v>
      </c>
      <c r="E45" s="139">
        <f t="shared" ref="E45:L45" si="6">SUM(E46:E47)</f>
        <v>18.399999999999999</v>
      </c>
      <c r="F45" s="139">
        <f t="shared" si="6"/>
        <v>18.399999999999999</v>
      </c>
      <c r="G45" s="139">
        <f t="shared" si="6"/>
        <v>18.399999999999999</v>
      </c>
      <c r="H45" s="139">
        <f t="shared" si="6"/>
        <v>18.399999999999999</v>
      </c>
      <c r="I45" s="139">
        <f t="shared" si="6"/>
        <v>18.399999999999999</v>
      </c>
      <c r="J45" s="139">
        <f t="shared" si="6"/>
        <v>18.399999999999999</v>
      </c>
      <c r="K45" s="139">
        <f t="shared" si="6"/>
        <v>18.399999999999999</v>
      </c>
      <c r="L45" s="139">
        <f t="shared" si="6"/>
        <v>11.8</v>
      </c>
      <c r="M45" s="140">
        <f>SUM(M46:M47)</f>
        <v>151.90000000000003</v>
      </c>
    </row>
    <row r="46" spans="1:13" ht="16.5" customHeight="1" x14ac:dyDescent="0.2">
      <c r="A46" s="218" t="s">
        <v>60</v>
      </c>
      <c r="B46" s="219"/>
      <c r="C46" s="48"/>
      <c r="D46" s="27">
        <v>4.5</v>
      </c>
      <c r="E46" s="27">
        <v>9.1999999999999993</v>
      </c>
      <c r="F46" s="27">
        <v>9.1999999999999993</v>
      </c>
      <c r="G46" s="27">
        <v>9.1999999999999993</v>
      </c>
      <c r="H46" s="27">
        <v>9.1999999999999993</v>
      </c>
      <c r="I46" s="27">
        <v>9.1999999999999993</v>
      </c>
      <c r="J46" s="27">
        <v>9.1999999999999993</v>
      </c>
      <c r="K46" s="27">
        <v>9.1999999999999993</v>
      </c>
      <c r="L46" s="46">
        <v>5.9</v>
      </c>
      <c r="M46" s="91">
        <f t="shared" si="4"/>
        <v>74.800000000000011</v>
      </c>
    </row>
    <row r="47" spans="1:13" ht="16.5" customHeight="1" thickBot="1" x14ac:dyDescent="0.25">
      <c r="A47" s="197" t="s">
        <v>61</v>
      </c>
      <c r="B47" s="198"/>
      <c r="C47" s="135"/>
      <c r="D47" s="136">
        <v>6.8</v>
      </c>
      <c r="E47" s="136">
        <v>9.1999999999999993</v>
      </c>
      <c r="F47" s="136">
        <v>9.1999999999999993</v>
      </c>
      <c r="G47" s="136">
        <v>9.1999999999999993</v>
      </c>
      <c r="H47" s="136">
        <v>9.1999999999999993</v>
      </c>
      <c r="I47" s="136">
        <v>9.1999999999999993</v>
      </c>
      <c r="J47" s="136">
        <v>9.1999999999999993</v>
      </c>
      <c r="K47" s="136">
        <v>9.1999999999999993</v>
      </c>
      <c r="L47" s="137">
        <v>5.9</v>
      </c>
      <c r="M47" s="51">
        <f t="shared" si="4"/>
        <v>77.100000000000009</v>
      </c>
    </row>
    <row r="48" spans="1:13" ht="9" customHeight="1" thickBot="1" x14ac:dyDescent="0.25">
      <c r="A48" s="32"/>
      <c r="B48" s="26"/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24.75" customHeight="1" thickBot="1" x14ac:dyDescent="0.25">
      <c r="A49" s="199" t="s">
        <v>42</v>
      </c>
      <c r="B49" s="200"/>
      <c r="C49" s="147">
        <v>0</v>
      </c>
      <c r="D49" s="148">
        <v>53</v>
      </c>
      <c r="E49" s="148">
        <v>1.3</v>
      </c>
      <c r="F49" s="148">
        <v>1.3</v>
      </c>
      <c r="G49" s="148">
        <v>1.3</v>
      </c>
      <c r="H49" s="149">
        <v>1.3</v>
      </c>
      <c r="I49" s="148">
        <v>1.3</v>
      </c>
      <c r="J49" s="148">
        <v>1.3</v>
      </c>
      <c r="K49" s="148">
        <v>1.3</v>
      </c>
      <c r="L49" s="148">
        <v>1.3</v>
      </c>
      <c r="M49" s="150">
        <f>SUM(C49:L49)</f>
        <v>63.399999999999977</v>
      </c>
    </row>
    <row r="50" spans="1:13" ht="9" customHeight="1" thickBot="1" x14ac:dyDescent="0.25">
      <c r="A50" s="32"/>
      <c r="B50" s="26"/>
      <c r="C50" s="25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1:13" ht="24" customHeight="1" thickBot="1" x14ac:dyDescent="0.25">
      <c r="A51" s="201" t="s">
        <v>62</v>
      </c>
      <c r="B51" s="202"/>
      <c r="C51" s="181">
        <f>SUM(C52:C54)</f>
        <v>0</v>
      </c>
      <c r="D51" s="181">
        <f t="shared" ref="D51:L51" si="7">SUM(D52:D54)</f>
        <v>35.200000000000003</v>
      </c>
      <c r="E51" s="181">
        <f t="shared" si="7"/>
        <v>64</v>
      </c>
      <c r="F51" s="181">
        <f t="shared" si="7"/>
        <v>64</v>
      </c>
      <c r="G51" s="181">
        <f t="shared" si="7"/>
        <v>60.8</v>
      </c>
      <c r="H51" s="181">
        <f t="shared" si="7"/>
        <v>64</v>
      </c>
      <c r="I51" s="181">
        <f t="shared" si="7"/>
        <v>51.2</v>
      </c>
      <c r="J51" s="181">
        <f t="shared" si="7"/>
        <v>54.4</v>
      </c>
      <c r="K51" s="181">
        <f t="shared" si="7"/>
        <v>51.2</v>
      </c>
      <c r="L51" s="181">
        <f t="shared" si="7"/>
        <v>16</v>
      </c>
      <c r="M51" s="182">
        <f>SUM(M52:M54)</f>
        <v>460.79999999999995</v>
      </c>
    </row>
    <row r="52" spans="1:13" ht="16.5" customHeight="1" x14ac:dyDescent="0.2">
      <c r="A52" s="195" t="s">
        <v>63</v>
      </c>
      <c r="B52" s="196"/>
      <c r="C52" s="120"/>
      <c r="D52" s="80">
        <v>35.200000000000003</v>
      </c>
      <c r="E52" s="80">
        <v>64</v>
      </c>
      <c r="F52" s="80">
        <v>64</v>
      </c>
      <c r="G52" s="80">
        <v>60.8</v>
      </c>
      <c r="H52" s="80">
        <v>64</v>
      </c>
      <c r="I52" s="80">
        <v>51.2</v>
      </c>
      <c r="J52" s="81">
        <v>54.4</v>
      </c>
      <c r="K52" s="81">
        <v>51.2</v>
      </c>
      <c r="L52" s="81">
        <v>16</v>
      </c>
      <c r="M52" s="86">
        <f>SUM(C52:L52)</f>
        <v>460.79999999999995</v>
      </c>
    </row>
    <row r="53" spans="1:13" ht="16.5" customHeight="1" x14ac:dyDescent="0.2">
      <c r="A53" s="203" t="s">
        <v>64</v>
      </c>
      <c r="B53" s="204"/>
      <c r="C53" s="121"/>
      <c r="D53" s="82"/>
      <c r="E53" s="82"/>
      <c r="F53" s="82"/>
      <c r="G53" s="82"/>
      <c r="H53" s="82"/>
      <c r="I53" s="82"/>
      <c r="J53" s="83"/>
      <c r="K53" s="83"/>
      <c r="L53" s="83"/>
      <c r="M53" s="87">
        <f>SUM(C53:L53)</f>
        <v>0</v>
      </c>
    </row>
    <row r="54" spans="1:13" ht="16.5" customHeight="1" thickBot="1" x14ac:dyDescent="0.25">
      <c r="A54" s="197" t="s">
        <v>65</v>
      </c>
      <c r="B54" s="198"/>
      <c r="C54" s="122"/>
      <c r="D54" s="84"/>
      <c r="E54" s="84"/>
      <c r="F54" s="84"/>
      <c r="G54" s="84"/>
      <c r="H54" s="84"/>
      <c r="I54" s="84"/>
      <c r="J54" s="85"/>
      <c r="K54" s="85"/>
      <c r="L54" s="85"/>
      <c r="M54" s="88">
        <f>SUM(C54:L54)</f>
        <v>0</v>
      </c>
    </row>
    <row r="55" spans="1:13" ht="9" customHeight="1" thickBot="1" x14ac:dyDescent="0.25">
      <c r="A55" s="26"/>
      <c r="B55" s="26"/>
      <c r="C55" s="25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1:13" ht="16.5" customHeight="1" thickBot="1" x14ac:dyDescent="0.25">
      <c r="A56" s="245" t="s">
        <v>66</v>
      </c>
      <c r="B56" s="246"/>
      <c r="C56" s="141">
        <f>SUM(C57:C58)</f>
        <v>13.1</v>
      </c>
      <c r="D56" s="92">
        <f t="shared" ref="D56:L56" si="8">SUM(D57:D58)</f>
        <v>21</v>
      </c>
      <c r="E56" s="92">
        <f t="shared" si="8"/>
        <v>13</v>
      </c>
      <c r="F56" s="92">
        <f t="shared" si="8"/>
        <v>13</v>
      </c>
      <c r="G56" s="92">
        <f t="shared" si="8"/>
        <v>13</v>
      </c>
      <c r="H56" s="92">
        <f t="shared" si="8"/>
        <v>13</v>
      </c>
      <c r="I56" s="92">
        <f t="shared" si="8"/>
        <v>13</v>
      </c>
      <c r="J56" s="92">
        <f t="shared" si="8"/>
        <v>13</v>
      </c>
      <c r="K56" s="92">
        <f t="shared" si="8"/>
        <v>13</v>
      </c>
      <c r="L56" s="142">
        <f t="shared" si="8"/>
        <v>13</v>
      </c>
      <c r="M56" s="30">
        <f>SUM(M57:M58)</f>
        <v>138.1</v>
      </c>
    </row>
    <row r="57" spans="1:13" ht="21.75" customHeight="1" x14ac:dyDescent="0.2">
      <c r="A57" s="241" t="s">
        <v>46</v>
      </c>
      <c r="B57" s="242"/>
      <c r="C57" s="120">
        <v>13.1</v>
      </c>
      <c r="D57" s="80">
        <v>14</v>
      </c>
      <c r="E57" s="80"/>
      <c r="F57" s="80"/>
      <c r="G57" s="80"/>
      <c r="H57" s="80"/>
      <c r="I57" s="80"/>
      <c r="J57" s="80"/>
      <c r="K57" s="80"/>
      <c r="L57" s="81"/>
      <c r="M57" s="86">
        <f>SUM(C57:L57)</f>
        <v>27.1</v>
      </c>
    </row>
    <row r="58" spans="1:13" ht="21.75" customHeight="1" thickBot="1" x14ac:dyDescent="0.25">
      <c r="A58" s="249" t="s">
        <v>67</v>
      </c>
      <c r="B58" s="250"/>
      <c r="C58" s="122"/>
      <c r="D58" s="84">
        <v>7</v>
      </c>
      <c r="E58" s="84">
        <v>13</v>
      </c>
      <c r="F58" s="84">
        <v>13</v>
      </c>
      <c r="G58" s="84">
        <v>13</v>
      </c>
      <c r="H58" s="84">
        <v>13</v>
      </c>
      <c r="I58" s="84">
        <v>13</v>
      </c>
      <c r="J58" s="84">
        <v>13</v>
      </c>
      <c r="K58" s="84">
        <v>13</v>
      </c>
      <c r="L58" s="85">
        <v>13</v>
      </c>
      <c r="M58" s="88">
        <f>SUM(C58:L58)</f>
        <v>111</v>
      </c>
    </row>
    <row r="59" spans="1:13" ht="9" customHeight="1" thickBot="1" x14ac:dyDescent="0.25">
      <c r="A59" s="25"/>
      <c r="B59" s="25"/>
    </row>
    <row r="60" spans="1:13" ht="16.5" customHeight="1" x14ac:dyDescent="0.2">
      <c r="A60" s="251" t="s">
        <v>43</v>
      </c>
      <c r="B60" s="252"/>
      <c r="C60" s="54"/>
      <c r="D60" s="55">
        <v>2</v>
      </c>
      <c r="E60" s="55">
        <v>1</v>
      </c>
      <c r="F60" s="55">
        <v>1</v>
      </c>
      <c r="G60" s="55">
        <v>1</v>
      </c>
      <c r="H60" s="55">
        <v>1</v>
      </c>
      <c r="I60" s="55">
        <v>2</v>
      </c>
      <c r="J60" s="55">
        <v>1</v>
      </c>
      <c r="K60" s="55">
        <v>1</v>
      </c>
      <c r="L60" s="143">
        <v>1</v>
      </c>
      <c r="M60" s="144">
        <f>SUM(C60:L60)</f>
        <v>11</v>
      </c>
    </row>
    <row r="61" spans="1:13" ht="16.5" customHeight="1" x14ac:dyDescent="0.2">
      <c r="A61" s="61" t="s">
        <v>44</v>
      </c>
      <c r="B61" s="62"/>
      <c r="C61" s="56"/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1</v>
      </c>
      <c r="L61" s="59">
        <v>1</v>
      </c>
      <c r="M61" s="145">
        <f>SUM(C61:L61)</f>
        <v>9</v>
      </c>
    </row>
    <row r="62" spans="1:13" ht="16.5" customHeight="1" thickBot="1" x14ac:dyDescent="0.25">
      <c r="A62" s="253" t="s">
        <v>45</v>
      </c>
      <c r="B62" s="254"/>
      <c r="C62" s="57">
        <v>2</v>
      </c>
      <c r="D62" s="58">
        <v>1</v>
      </c>
      <c r="E62" s="58"/>
      <c r="F62" s="58"/>
      <c r="G62" s="58"/>
      <c r="H62" s="58"/>
      <c r="I62" s="58"/>
      <c r="J62" s="58"/>
      <c r="K62" s="58"/>
      <c r="L62" s="60"/>
      <c r="M62" s="146">
        <f>SUM(C62:L62)</f>
        <v>3</v>
      </c>
    </row>
    <row r="63" spans="1:13" ht="9" customHeight="1" thickBot="1" x14ac:dyDescent="0.25">
      <c r="A63" s="25"/>
      <c r="B63" s="25"/>
    </row>
    <row r="64" spans="1:13" ht="16.5" customHeight="1" thickBot="1" x14ac:dyDescent="0.25">
      <c r="A64" s="210" t="s">
        <v>71</v>
      </c>
      <c r="B64" s="211"/>
      <c r="C64" s="179">
        <f>SUM(C65:C68)</f>
        <v>0</v>
      </c>
      <c r="D64" s="179">
        <f t="shared" ref="D64:L64" si="9">SUM(D65:D68)</f>
        <v>18</v>
      </c>
      <c r="E64" s="179">
        <f t="shared" si="9"/>
        <v>21</v>
      </c>
      <c r="F64" s="179">
        <f t="shared" si="9"/>
        <v>20</v>
      </c>
      <c r="G64" s="179">
        <f t="shared" si="9"/>
        <v>14</v>
      </c>
      <c r="H64" s="179">
        <f t="shared" si="9"/>
        <v>19</v>
      </c>
      <c r="I64" s="179">
        <f t="shared" si="9"/>
        <v>34</v>
      </c>
      <c r="J64" s="179">
        <f t="shared" si="9"/>
        <v>27</v>
      </c>
      <c r="K64" s="179">
        <f t="shared" si="9"/>
        <v>28</v>
      </c>
      <c r="L64" s="179">
        <f t="shared" si="9"/>
        <v>69</v>
      </c>
      <c r="M64" s="180">
        <f>SUM(M65:M68)</f>
        <v>250</v>
      </c>
    </row>
    <row r="65" spans="1:16" ht="16.5" customHeight="1" x14ac:dyDescent="0.2">
      <c r="A65" s="162" t="s">
        <v>72</v>
      </c>
      <c r="B65" s="163"/>
      <c r="C65" s="164"/>
      <c r="D65" s="165">
        <v>11</v>
      </c>
      <c r="E65" s="165">
        <v>11</v>
      </c>
      <c r="F65" s="165">
        <v>12</v>
      </c>
      <c r="G65" s="165">
        <v>5</v>
      </c>
      <c r="H65" s="165">
        <v>9</v>
      </c>
      <c r="I65" s="165">
        <v>9</v>
      </c>
      <c r="J65" s="166">
        <v>10</v>
      </c>
      <c r="K65" s="166">
        <v>15</v>
      </c>
      <c r="L65" s="166"/>
      <c r="M65" s="167">
        <f>SUM(C65:L65)</f>
        <v>82</v>
      </c>
    </row>
    <row r="66" spans="1:16" ht="16.5" customHeight="1" x14ac:dyDescent="0.2">
      <c r="A66" s="160" t="s">
        <v>73</v>
      </c>
      <c r="B66" s="161"/>
      <c r="C66" s="168"/>
      <c r="D66" s="169">
        <v>7</v>
      </c>
      <c r="E66" s="169">
        <v>10</v>
      </c>
      <c r="F66" s="169">
        <v>8</v>
      </c>
      <c r="G66" s="169">
        <v>9</v>
      </c>
      <c r="H66" s="169">
        <v>10</v>
      </c>
      <c r="I66" s="169">
        <v>20</v>
      </c>
      <c r="J66" s="170">
        <v>17</v>
      </c>
      <c r="K66" s="170">
        <v>13</v>
      </c>
      <c r="L66" s="170">
        <v>69</v>
      </c>
      <c r="M66" s="171">
        <f>SUM(C66:L66)</f>
        <v>163</v>
      </c>
    </row>
    <row r="67" spans="1:16" ht="16.5" customHeight="1" x14ac:dyDescent="0.2">
      <c r="A67" s="203" t="s">
        <v>74</v>
      </c>
      <c r="B67" s="204"/>
      <c r="C67" s="172"/>
      <c r="D67" s="173"/>
      <c r="E67" s="173"/>
      <c r="F67" s="173"/>
      <c r="G67" s="173"/>
      <c r="H67" s="173"/>
      <c r="I67" s="173">
        <v>1</v>
      </c>
      <c r="J67" s="174"/>
      <c r="K67" s="174"/>
      <c r="L67" s="174"/>
      <c r="M67" s="171">
        <f>SUM(C67:L67)</f>
        <v>1</v>
      </c>
    </row>
    <row r="68" spans="1:16" ht="16.5" customHeight="1" thickBot="1" x14ac:dyDescent="0.25">
      <c r="A68" s="124" t="s">
        <v>75</v>
      </c>
      <c r="B68" s="125"/>
      <c r="C68" s="175"/>
      <c r="D68" s="176"/>
      <c r="E68" s="176"/>
      <c r="F68" s="176"/>
      <c r="G68" s="176"/>
      <c r="H68" s="176"/>
      <c r="I68" s="176">
        <v>4</v>
      </c>
      <c r="J68" s="177"/>
      <c r="K68" s="177"/>
      <c r="L68" s="177"/>
      <c r="M68" s="178">
        <f>SUM(C68:L68)</f>
        <v>4</v>
      </c>
    </row>
    <row r="69" spans="1:16" ht="9" customHeight="1" thickBot="1" x14ac:dyDescent="0.25">
      <c r="A69" s="50"/>
      <c r="B69" s="50"/>
    </row>
    <row r="70" spans="1:16" ht="12.75" customHeight="1" x14ac:dyDescent="0.2">
      <c r="A70" s="255" t="s">
        <v>34</v>
      </c>
      <c r="B70" s="256"/>
      <c r="C70" s="189" t="s">
        <v>36</v>
      </c>
      <c r="D70" s="190"/>
      <c r="E70" s="190"/>
      <c r="F70" s="190"/>
      <c r="G70" s="190"/>
      <c r="H70" s="190"/>
      <c r="I70" s="190"/>
      <c r="J70" s="190"/>
      <c r="K70" s="190"/>
      <c r="L70" s="191"/>
      <c r="M70" s="238" t="s">
        <v>37</v>
      </c>
    </row>
    <row r="71" spans="1:16" ht="13.5" thickBot="1" x14ac:dyDescent="0.25">
      <c r="A71" s="257"/>
      <c r="B71" s="258"/>
      <c r="C71" s="192"/>
      <c r="D71" s="193"/>
      <c r="E71" s="193"/>
      <c r="F71" s="193"/>
      <c r="G71" s="193"/>
      <c r="H71" s="193"/>
      <c r="I71" s="193"/>
      <c r="J71" s="193"/>
      <c r="K71" s="193"/>
      <c r="L71" s="194"/>
      <c r="M71" s="239"/>
    </row>
    <row r="72" spans="1:16" ht="26.25" customHeight="1" thickBot="1" x14ac:dyDescent="0.25">
      <c r="A72" s="247" t="s">
        <v>35</v>
      </c>
      <c r="B72" s="248"/>
      <c r="C72" s="207" t="s">
        <v>38</v>
      </c>
      <c r="D72" s="208"/>
      <c r="E72" s="208"/>
      <c r="F72" s="208"/>
      <c r="G72" s="208"/>
      <c r="H72" s="208"/>
      <c r="I72" s="208"/>
      <c r="J72" s="208"/>
      <c r="K72" s="208"/>
      <c r="L72" s="209"/>
      <c r="M72" s="51">
        <v>345</v>
      </c>
      <c r="O72" s="153"/>
      <c r="P72" s="187"/>
    </row>
    <row r="75" spans="1:16" x14ac:dyDescent="0.2">
      <c r="M75" s="153"/>
    </row>
  </sheetData>
  <mergeCells count="44">
    <mergeCell ref="A37:B37"/>
    <mergeCell ref="A26:B26"/>
    <mergeCell ref="A72:B72"/>
    <mergeCell ref="C72:L72"/>
    <mergeCell ref="A67:B67"/>
    <mergeCell ref="A58:B58"/>
    <mergeCell ref="A60:B60"/>
    <mergeCell ref="A62:B62"/>
    <mergeCell ref="A70:B71"/>
    <mergeCell ref="C70:L71"/>
    <mergeCell ref="A33:B33"/>
    <mergeCell ref="A34:B34"/>
    <mergeCell ref="A52:B52"/>
    <mergeCell ref="A53:B53"/>
    <mergeCell ref="A54:B54"/>
    <mergeCell ref="A45:B45"/>
    <mergeCell ref="M70:M71"/>
    <mergeCell ref="A6:A7"/>
    <mergeCell ref="A57:B57"/>
    <mergeCell ref="A64:B64"/>
    <mergeCell ref="A11:A13"/>
    <mergeCell ref="A14:A16"/>
    <mergeCell ref="A20:A21"/>
    <mergeCell ref="A22:A23"/>
    <mergeCell ref="A47:B47"/>
    <mergeCell ref="A49:B49"/>
    <mergeCell ref="A41:B41"/>
    <mergeCell ref="A43:B43"/>
    <mergeCell ref="A35:B35"/>
    <mergeCell ref="A36:B36"/>
    <mergeCell ref="A56:B56"/>
    <mergeCell ref="A51:B51"/>
    <mergeCell ref="A2:M2"/>
    <mergeCell ref="A4:A5"/>
    <mergeCell ref="B4:B5"/>
    <mergeCell ref="C4:L4"/>
    <mergeCell ref="M4:M5"/>
    <mergeCell ref="A3:M3"/>
    <mergeCell ref="A46:B46"/>
    <mergeCell ref="A38:B38"/>
    <mergeCell ref="A39:B39"/>
    <mergeCell ref="A40:B40"/>
    <mergeCell ref="A44:B44"/>
    <mergeCell ref="A42:B42"/>
  </mergeCells>
  <phoneticPr fontId="6" type="noConversion"/>
  <pageMargins left="0.39370078740157483" right="0.55118110236220474" top="0.27559055118110237" bottom="7.874015748031496E-2" header="0.15748031496062992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OSSZ Přerov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opdramar</dc:creator>
  <cp:lastModifiedBy>Šturmová Miroslava (ČSSZ XO)</cp:lastModifiedBy>
  <cp:lastPrinted>2017-09-20T11:18:57Z</cp:lastPrinted>
  <dcterms:created xsi:type="dcterms:W3CDTF">2010-01-06T13:00:08Z</dcterms:created>
  <dcterms:modified xsi:type="dcterms:W3CDTF">2017-09-20T11:19:33Z</dcterms:modified>
</cp:coreProperties>
</file>