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98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List1!$A$1:$Q$37</definedName>
  </definedNames>
  <calcPr calcId="152511"/>
</workbook>
</file>

<file path=xl/calcChain.xml><?xml version="1.0" encoding="utf-8"?>
<calcChain xmlns="http://schemas.openxmlformats.org/spreadsheetml/2006/main">
  <c r="Q12" i="1" l="1"/>
  <c r="Q13" i="1"/>
  <c r="Q35" i="1" l="1"/>
  <c r="Q36" i="1"/>
  <c r="Q17" i="1"/>
  <c r="Q18" i="1"/>
  <c r="Q19" i="1"/>
  <c r="Q20" i="1"/>
  <c r="Q21" i="1"/>
  <c r="Q22" i="1"/>
  <c r="Q24" i="1"/>
  <c r="Q25" i="1"/>
  <c r="Q28" i="1"/>
  <c r="Q27" i="1"/>
  <c r="Q11" i="1"/>
  <c r="Q15" i="1"/>
  <c r="Q16" i="1"/>
  <c r="Q26" i="1"/>
  <c r="Q29" i="1"/>
  <c r="Q30" i="1"/>
  <c r="Q31" i="1"/>
  <c r="Q32" i="1"/>
  <c r="Q33" i="1"/>
  <c r="Q34" i="1"/>
  <c r="Q9" i="1" l="1"/>
  <c r="Q10" i="1"/>
  <c r="Q8" i="1" l="1"/>
</calcChain>
</file>

<file path=xl/sharedStrings.xml><?xml version="1.0" encoding="utf-8"?>
<sst xmlns="http://schemas.openxmlformats.org/spreadsheetml/2006/main" count="100" uniqueCount="52">
  <si>
    <t xml:space="preserve"> m²</t>
  </si>
  <si>
    <t>ks</t>
  </si>
  <si>
    <t>m²</t>
  </si>
  <si>
    <t>mj.</t>
  </si>
  <si>
    <t>denní</t>
  </si>
  <si>
    <t>2x ročně</t>
  </si>
  <si>
    <t>za měsíc</t>
  </si>
  <si>
    <t>Plocha pro úklid</t>
  </si>
  <si>
    <t>čištění čalouněných lůžek</t>
  </si>
  <si>
    <t>SLUŽBY PRAVIDELNÉHO DENNÍHO ÚKLIDU:</t>
  </si>
  <si>
    <t>SLUŽBY PRAVIDELNÉHO MĚSÍČNÍHO ÚKLIDU:</t>
  </si>
  <si>
    <t>SLUŽBY PRAVIDELNÉHO POLOLETNÍHO ÚKLIDU:</t>
  </si>
  <si>
    <t>Vysávání koberců</t>
  </si>
  <si>
    <t>Vytírání podlah z PVC</t>
  </si>
  <si>
    <t>Vytírání podlah z keramické dlažby</t>
  </si>
  <si>
    <t>Mytí a čištění sklených příček, přepážek, dveří</t>
  </si>
  <si>
    <t>Úklid vybraných přístupových cest</t>
  </si>
  <si>
    <t>Zajištění schůdnosti vybraných přístupových cest v zimních měsících</t>
  </si>
  <si>
    <t>Mytí podlahových ploch PVC na režimových pracovištích</t>
  </si>
  <si>
    <t xml:space="preserve">Zametání betonových podlahových ploch na režimových pracovištích </t>
  </si>
  <si>
    <t>Praní, žehlení / mandlování cích</t>
  </si>
  <si>
    <t>Praní, žehlení / mandlování potahů polštářů</t>
  </si>
  <si>
    <t>Praní, žehlení / mandlování prostěradel</t>
  </si>
  <si>
    <t>Praní, žehlení / mandlování ubrusů</t>
  </si>
  <si>
    <t>Praní, žehlení / mandlování ručníků</t>
  </si>
  <si>
    <t>Praní, žehlení / mandlování utěrek</t>
  </si>
  <si>
    <t>Praní a žehlení záclon vč. sundání a pověšení</t>
  </si>
  <si>
    <t>Praní a žehlení závěsů vč. sundání a pověšení</t>
  </si>
  <si>
    <t>Voskování PVC podlah</t>
  </si>
  <si>
    <t>Čištění žaluzií vertikálních látkových</t>
  </si>
  <si>
    <t>Čištění žaluzií horizontálních hliníkových</t>
  </si>
  <si>
    <t>Mytí a čištění oken</t>
  </si>
  <si>
    <t>Mytí a čištění skleněných příček, tvárnic (luxferů)</t>
  </si>
  <si>
    <t>Čištění a mytí mobilní přepážky v zasedací místnosti 127</t>
  </si>
  <si>
    <t>Čištění (praní) koberců</t>
  </si>
  <si>
    <t xml:space="preserve">Čištění osvětlovacích těles a lustrů </t>
  </si>
  <si>
    <t>Mytí a čištění balkonů</t>
  </si>
  <si>
    <t>Čištění čalouněných židlí</t>
  </si>
  <si>
    <t>Celkem</t>
  </si>
  <si>
    <t>Budova Křížová 25</t>
  </si>
  <si>
    <t>Budova Křížová 23</t>
  </si>
  <si>
    <t>Budova Křížová 27</t>
  </si>
  <si>
    <t>Budova Křížová 29</t>
  </si>
  <si>
    <t>Budova Křížová 31</t>
  </si>
  <si>
    <t>Budova Křížová 6a</t>
  </si>
  <si>
    <t>Budova Křížová 6 - Budova B</t>
  </si>
  <si>
    <t>Budova Křížová 6 -             Budova C</t>
  </si>
  <si>
    <t>Budova Křížová 6 -                Budova E</t>
  </si>
  <si>
    <t>Budova                    K Zahrádkám 53</t>
  </si>
  <si>
    <t>Četnost</t>
  </si>
  <si>
    <t xml:space="preserve">Budova Zámeček </t>
  </si>
  <si>
    <r>
      <t xml:space="preserve">                                                                                                                                                            VÝKAZ VÝMĚR UKLÍZENÝCH PLOCH                                                                                                  </t>
    </r>
    <r>
      <rPr>
        <b/>
        <u/>
        <sz val="14"/>
        <rFont val="Tahoma"/>
        <family val="2"/>
        <charset val="238"/>
      </rPr>
      <t>PŘÍLOHA Č.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</si>
</sst>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7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4"/>
      <name val="Tahoma"/>
      <family val="2"/>
      <charset val="238"/>
    </font>
    <font>
      <sz val="10"/>
      <color rgb="FFFF0000"/>
      <name val="Tahoma"/>
      <family val="2"/>
      <charset val="238"/>
    </font>
    <font>
      <b/>
      <u/>
      <sz val="14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4" fontId="3" fillId="2" borderId="1" xfId="1" applyNumberFormat="1" applyFont="1" applyFill="1" applyBorder="1" applyAlignment="1">
      <alignment horizontal="right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right" wrapText="1"/>
    </xf>
    <xf numFmtId="164" fontId="3" fillId="2" borderId="1" xfId="1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4" fontId="3" fillId="2" borderId="21" xfId="1" applyNumberFormat="1" applyFont="1" applyFill="1" applyBorder="1" applyAlignment="1">
      <alignment horizontal="right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4" fontId="3" fillId="2" borderId="27" xfId="1" applyNumberFormat="1" applyFont="1" applyFill="1" applyBorder="1" applyAlignment="1">
      <alignment horizontal="right" wrapText="1"/>
    </xf>
    <xf numFmtId="164" fontId="3" fillId="2" borderId="27" xfId="1" applyNumberFormat="1" applyFont="1" applyFill="1" applyBorder="1" applyAlignment="1">
      <alignment horizontal="right"/>
    </xf>
    <xf numFmtId="164" fontId="3" fillId="2" borderId="27" xfId="1" applyNumberFormat="1" applyFont="1" applyFill="1" applyBorder="1" applyAlignment="1">
      <alignment horizontal="right" wrapText="1"/>
    </xf>
    <xf numFmtId="0" fontId="3" fillId="2" borderId="21" xfId="1" applyFont="1" applyFill="1" applyBorder="1" applyAlignment="1">
      <alignment horizontal="center" vertical="center"/>
    </xf>
    <xf numFmtId="4" fontId="3" fillId="2" borderId="24" xfId="1" applyNumberFormat="1" applyFont="1" applyFill="1" applyBorder="1" applyAlignment="1">
      <alignment horizontal="right" wrapText="1"/>
    </xf>
    <xf numFmtId="164" fontId="3" fillId="2" borderId="21" xfId="1" applyNumberFormat="1" applyFont="1" applyFill="1" applyBorder="1" applyAlignment="1">
      <alignment horizontal="right" wrapText="1"/>
    </xf>
    <xf numFmtId="0" fontId="3" fillId="2" borderId="27" xfId="1" applyFont="1" applyFill="1" applyBorder="1" applyAlignment="1">
      <alignment horizontal="center" vertical="center"/>
    </xf>
    <xf numFmtId="164" fontId="3" fillId="2" borderId="24" xfId="1" applyNumberFormat="1" applyFont="1" applyFill="1" applyBorder="1" applyAlignment="1">
      <alignment horizontal="right" wrapText="1"/>
    </xf>
    <xf numFmtId="4" fontId="2" fillId="2" borderId="22" xfId="1" applyNumberFormat="1" applyFont="1" applyFill="1" applyBorder="1" applyAlignment="1">
      <alignment horizontal="right" wrapText="1"/>
    </xf>
    <xf numFmtId="4" fontId="2" fillId="2" borderId="13" xfId="1" applyNumberFormat="1" applyFont="1" applyFill="1" applyBorder="1" applyAlignment="1">
      <alignment horizontal="right" wrapText="1"/>
    </xf>
    <xf numFmtId="4" fontId="2" fillId="2" borderId="29" xfId="1" applyNumberFormat="1" applyFont="1" applyFill="1" applyBorder="1" applyAlignment="1">
      <alignment horizontal="right" wrapText="1"/>
    </xf>
    <xf numFmtId="4" fontId="2" fillId="2" borderId="25" xfId="1" applyNumberFormat="1" applyFont="1" applyFill="1" applyBorder="1" applyAlignment="1">
      <alignment horizontal="right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26" xfId="1" applyFont="1" applyFill="1" applyBorder="1" applyAlignment="1">
      <alignment vertical="center" wrapText="1"/>
    </xf>
    <xf numFmtId="0" fontId="3" fillId="2" borderId="27" xfId="1" applyFont="1" applyFill="1" applyBorder="1" applyAlignment="1">
      <alignment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24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20" xfId="1" applyFont="1" applyFill="1" applyBorder="1" applyAlignment="1">
      <alignment vertical="center" wrapText="1"/>
    </xf>
    <xf numFmtId="0" fontId="3" fillId="2" borderId="1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26" xfId="1" applyFont="1" applyFill="1" applyBorder="1" applyAlignment="1">
      <alignment horizontal="left" vertical="center" wrapText="1"/>
    </xf>
    <xf numFmtId="0" fontId="3" fillId="2" borderId="27" xfId="1" applyFont="1" applyFill="1" applyBorder="1" applyAlignment="1">
      <alignment horizontal="left" vertical="center" wrapText="1"/>
    </xf>
    <xf numFmtId="0" fontId="3" fillId="2" borderId="30" xfId="1" applyFont="1" applyFill="1" applyBorder="1" applyAlignment="1">
      <alignment horizontal="left" vertical="center" wrapText="1"/>
    </xf>
    <xf numFmtId="0" fontId="3" fillId="2" borderId="21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 wrapText="1"/>
    </xf>
    <xf numFmtId="0" fontId="2" fillId="3" borderId="32" xfId="1" applyFont="1" applyFill="1" applyBorder="1" applyAlignment="1">
      <alignment horizontal="center" vertical="center" wrapText="1"/>
    </xf>
    <xf numFmtId="0" fontId="2" fillId="3" borderId="33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topLeftCell="D1" zoomScaleNormal="100" workbookViewId="0">
      <selection activeCell="A4" sqref="A4:Q4"/>
    </sheetView>
  </sheetViews>
  <sheetFormatPr defaultRowHeight="12.75" x14ac:dyDescent="0.2"/>
  <cols>
    <col min="2" max="2" width="11" customWidth="1"/>
    <col min="3" max="3" width="35.85546875" customWidth="1"/>
    <col min="4" max="4" width="9.7109375" customWidth="1"/>
    <col min="5" max="5" width="4" bestFit="1" customWidth="1"/>
    <col min="6" max="6" width="19.28515625" customWidth="1"/>
    <col min="7" max="7" width="19.5703125" customWidth="1"/>
    <col min="8" max="8" width="18.140625" customWidth="1"/>
    <col min="9" max="9" width="18.7109375" customWidth="1"/>
    <col min="10" max="10" width="19.140625" customWidth="1"/>
    <col min="11" max="11" width="19.85546875" customWidth="1"/>
    <col min="12" max="12" width="18.7109375" customWidth="1"/>
    <col min="13" max="13" width="17.42578125" customWidth="1"/>
    <col min="14" max="14" width="17.5703125" customWidth="1"/>
    <col min="15" max="15" width="17.7109375" customWidth="1"/>
    <col min="16" max="16" width="15.85546875" bestFit="1" customWidth="1"/>
    <col min="17" max="17" width="15.5703125" customWidth="1"/>
  </cols>
  <sheetData>
    <row r="1" spans="1:17" x14ac:dyDescent="0.2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x14ac:dyDescent="0.2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ht="13.5" thickBot="1" x14ac:dyDescent="0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</row>
    <row r="4" spans="1:17" x14ac:dyDescent="0.2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38.25" x14ac:dyDescent="0.2">
      <c r="A5" s="61" t="s">
        <v>7</v>
      </c>
      <c r="B5" s="62"/>
      <c r="C5" s="62"/>
      <c r="D5" s="9" t="s">
        <v>49</v>
      </c>
      <c r="E5" s="9" t="s">
        <v>3</v>
      </c>
      <c r="F5" s="9" t="s">
        <v>39</v>
      </c>
      <c r="G5" s="9" t="s">
        <v>40</v>
      </c>
      <c r="H5" s="9" t="s">
        <v>50</v>
      </c>
      <c r="I5" s="9" t="s">
        <v>41</v>
      </c>
      <c r="J5" s="9" t="s">
        <v>42</v>
      </c>
      <c r="K5" s="9" t="s">
        <v>43</v>
      </c>
      <c r="L5" s="9" t="s">
        <v>44</v>
      </c>
      <c r="M5" s="9" t="s">
        <v>45</v>
      </c>
      <c r="N5" s="9" t="s">
        <v>46</v>
      </c>
      <c r="O5" s="9" t="s">
        <v>47</v>
      </c>
      <c r="P5" s="9" t="s">
        <v>48</v>
      </c>
      <c r="Q5" s="3" t="s">
        <v>38</v>
      </c>
    </row>
    <row r="6" spans="1:17" ht="12" customHeight="1" thickBo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21.75" customHeight="1" thickBot="1" x14ac:dyDescent="0.25">
      <c r="A7" s="37" t="s">
        <v>9</v>
      </c>
      <c r="B7" s="38"/>
      <c r="C7" s="38"/>
      <c r="D7" s="38"/>
      <c r="E7" s="38"/>
      <c r="F7" s="38"/>
      <c r="G7" s="38"/>
      <c r="H7" s="38"/>
      <c r="I7" s="38"/>
      <c r="J7" s="38"/>
      <c r="K7" s="13"/>
      <c r="L7" s="13"/>
      <c r="M7" s="13"/>
      <c r="N7" s="13"/>
      <c r="O7" s="13"/>
      <c r="P7" s="13"/>
      <c r="Q7" s="14"/>
    </row>
    <row r="8" spans="1:17" ht="21" customHeight="1" x14ac:dyDescent="0.2">
      <c r="A8" s="39" t="s">
        <v>13</v>
      </c>
      <c r="B8" s="40"/>
      <c r="C8" s="41"/>
      <c r="D8" s="10" t="s">
        <v>4</v>
      </c>
      <c r="E8" s="11" t="s">
        <v>0</v>
      </c>
      <c r="F8" s="12">
        <v>11153</v>
      </c>
      <c r="G8" s="12">
        <v>6282</v>
      </c>
      <c r="H8" s="12">
        <v>596</v>
      </c>
      <c r="I8" s="12">
        <v>5791</v>
      </c>
      <c r="J8" s="12">
        <v>2383</v>
      </c>
      <c r="K8" s="12">
        <v>500</v>
      </c>
      <c r="L8" s="12">
        <v>3041</v>
      </c>
      <c r="M8" s="12">
        <v>894</v>
      </c>
      <c r="N8" s="12"/>
      <c r="O8" s="12">
        <v>50</v>
      </c>
      <c r="P8" s="12">
        <v>2346</v>
      </c>
      <c r="Q8" s="25">
        <f>SUM(F8:P8)</f>
        <v>33036</v>
      </c>
    </row>
    <row r="9" spans="1:17" ht="27.75" customHeight="1" x14ac:dyDescent="0.2">
      <c r="A9" s="32" t="s">
        <v>14</v>
      </c>
      <c r="B9" s="33"/>
      <c r="C9" s="34"/>
      <c r="D9" s="4" t="s">
        <v>4</v>
      </c>
      <c r="E9" s="2" t="s">
        <v>0</v>
      </c>
      <c r="F9" s="1">
        <v>970</v>
      </c>
      <c r="G9" s="1">
        <v>331</v>
      </c>
      <c r="H9" s="1">
        <v>314</v>
      </c>
      <c r="I9" s="1">
        <v>436</v>
      </c>
      <c r="J9" s="1">
        <v>2289</v>
      </c>
      <c r="K9" s="1">
        <v>1200</v>
      </c>
      <c r="L9" s="1">
        <v>537</v>
      </c>
      <c r="M9" s="1">
        <v>137</v>
      </c>
      <c r="N9" s="1">
        <v>25</v>
      </c>
      <c r="O9" s="1">
        <v>42</v>
      </c>
      <c r="P9" s="1">
        <v>82</v>
      </c>
      <c r="Q9" s="26">
        <f>SUM(F9:P9)</f>
        <v>6363</v>
      </c>
    </row>
    <row r="10" spans="1:17" ht="22.5" customHeight="1" x14ac:dyDescent="0.2">
      <c r="A10" s="32" t="s">
        <v>12</v>
      </c>
      <c r="B10" s="33"/>
      <c r="C10" s="34"/>
      <c r="D10" s="4" t="s">
        <v>4</v>
      </c>
      <c r="E10" s="2" t="s">
        <v>0</v>
      </c>
      <c r="F10" s="1">
        <v>1347</v>
      </c>
      <c r="G10" s="1">
        <v>205</v>
      </c>
      <c r="H10" s="1">
        <v>70</v>
      </c>
      <c r="I10" s="1">
        <v>127</v>
      </c>
      <c r="J10" s="1">
        <v>180</v>
      </c>
      <c r="K10" s="1">
        <v>600</v>
      </c>
      <c r="L10" s="1"/>
      <c r="M10" s="1"/>
      <c r="N10" s="1">
        <v>190</v>
      </c>
      <c r="O10" s="1">
        <v>132</v>
      </c>
      <c r="P10" s="1"/>
      <c r="Q10" s="26">
        <f>SUM(F10:P10)</f>
        <v>2851</v>
      </c>
    </row>
    <row r="11" spans="1:17" ht="30.75" customHeight="1" x14ac:dyDescent="0.2">
      <c r="A11" s="32" t="s">
        <v>15</v>
      </c>
      <c r="B11" s="33"/>
      <c r="C11" s="34"/>
      <c r="D11" s="4" t="s">
        <v>4</v>
      </c>
      <c r="E11" s="2" t="s">
        <v>0</v>
      </c>
      <c r="F11" s="1">
        <v>188</v>
      </c>
      <c r="G11" s="1">
        <v>60</v>
      </c>
      <c r="H11" s="1">
        <v>31</v>
      </c>
      <c r="I11" s="1">
        <v>350</v>
      </c>
      <c r="J11" s="1">
        <v>80</v>
      </c>
      <c r="K11" s="1">
        <v>25</v>
      </c>
      <c r="L11" s="1">
        <v>20</v>
      </c>
      <c r="M11" s="1">
        <v>20</v>
      </c>
      <c r="N11" s="1">
        <v>34</v>
      </c>
      <c r="O11" s="1">
        <v>0</v>
      </c>
      <c r="P11" s="1">
        <v>33</v>
      </c>
      <c r="Q11" s="26">
        <f t="shared" ref="Q11:Q36" si="0">SUM(F11:P11)</f>
        <v>841</v>
      </c>
    </row>
    <row r="12" spans="1:17" ht="24.95" customHeight="1" x14ac:dyDescent="0.2">
      <c r="A12" s="32" t="s">
        <v>16</v>
      </c>
      <c r="B12" s="33"/>
      <c r="C12" s="34"/>
      <c r="D12" s="4" t="s">
        <v>4</v>
      </c>
      <c r="E12" s="2" t="s">
        <v>2</v>
      </c>
      <c r="F12" s="1">
        <v>35</v>
      </c>
      <c r="G12" s="7">
        <v>40</v>
      </c>
      <c r="H12" s="7"/>
      <c r="I12" s="7">
        <v>25</v>
      </c>
      <c r="J12" s="7">
        <v>80</v>
      </c>
      <c r="K12" s="7">
        <v>35</v>
      </c>
      <c r="L12" s="7">
        <v>5</v>
      </c>
      <c r="M12" s="7"/>
      <c r="N12" s="7"/>
      <c r="O12" s="6"/>
      <c r="P12" s="6">
        <v>20</v>
      </c>
      <c r="Q12" s="26">
        <f>SUM(F12:P12)</f>
        <v>240</v>
      </c>
    </row>
    <row r="13" spans="1:17" ht="41.25" customHeight="1" thickBot="1" x14ac:dyDescent="0.25">
      <c r="A13" s="35" t="s">
        <v>17</v>
      </c>
      <c r="B13" s="36"/>
      <c r="C13" s="36"/>
      <c r="D13" s="15" t="s">
        <v>4</v>
      </c>
      <c r="E13" s="16" t="s">
        <v>2</v>
      </c>
      <c r="F13" s="17">
        <v>35</v>
      </c>
      <c r="G13" s="18">
        <v>40</v>
      </c>
      <c r="H13" s="18"/>
      <c r="I13" s="18">
        <v>25</v>
      </c>
      <c r="J13" s="18">
        <v>80</v>
      </c>
      <c r="K13" s="18">
        <v>35</v>
      </c>
      <c r="L13" s="18">
        <v>5</v>
      </c>
      <c r="M13" s="18"/>
      <c r="N13" s="18"/>
      <c r="O13" s="19"/>
      <c r="P13" s="19">
        <v>20</v>
      </c>
      <c r="Q13" s="27">
        <f>SUM(F13:P13)</f>
        <v>240</v>
      </c>
    </row>
    <row r="14" spans="1:17" ht="24.95" customHeight="1" thickBot="1" x14ac:dyDescent="0.25">
      <c r="A14" s="37" t="s">
        <v>10</v>
      </c>
      <c r="B14" s="38"/>
      <c r="C14" s="38"/>
      <c r="D14" s="38"/>
      <c r="E14" s="38"/>
      <c r="F14" s="38"/>
      <c r="G14" s="38"/>
      <c r="H14" s="38"/>
      <c r="I14" s="38"/>
      <c r="J14" s="38"/>
      <c r="K14" s="21"/>
      <c r="L14" s="21"/>
      <c r="M14" s="21"/>
      <c r="N14" s="21"/>
      <c r="O14" s="21"/>
      <c r="P14" s="21"/>
      <c r="Q14" s="28"/>
    </row>
    <row r="15" spans="1:17" ht="31.5" customHeight="1" x14ac:dyDescent="0.2">
      <c r="A15" s="39" t="s">
        <v>18</v>
      </c>
      <c r="B15" s="40"/>
      <c r="C15" s="41"/>
      <c r="D15" s="20" t="s">
        <v>6</v>
      </c>
      <c r="E15" s="11" t="s">
        <v>0</v>
      </c>
      <c r="F15" s="12"/>
      <c r="G15" s="12"/>
      <c r="H15" s="12"/>
      <c r="I15" s="12"/>
      <c r="J15" s="12"/>
      <c r="K15" s="12">
        <v>100</v>
      </c>
      <c r="L15" s="12"/>
      <c r="M15" s="12"/>
      <c r="N15" s="12"/>
      <c r="O15" s="12"/>
      <c r="P15" s="12"/>
      <c r="Q15" s="25">
        <f t="shared" si="0"/>
        <v>100</v>
      </c>
    </row>
    <row r="16" spans="1:17" ht="42.75" customHeight="1" x14ac:dyDescent="0.2">
      <c r="A16" s="32" t="s">
        <v>19</v>
      </c>
      <c r="B16" s="33"/>
      <c r="C16" s="34"/>
      <c r="D16" s="5" t="s">
        <v>6</v>
      </c>
      <c r="E16" s="2" t="s">
        <v>0</v>
      </c>
      <c r="F16" s="1"/>
      <c r="G16" s="1"/>
      <c r="H16" s="1"/>
      <c r="I16" s="1"/>
      <c r="J16" s="1"/>
      <c r="K16" s="1">
        <v>264</v>
      </c>
      <c r="L16" s="1"/>
      <c r="M16" s="1"/>
      <c r="N16" s="1"/>
      <c r="O16" s="1"/>
      <c r="P16" s="1"/>
      <c r="Q16" s="26">
        <f t="shared" si="0"/>
        <v>264</v>
      </c>
    </row>
    <row r="17" spans="1:17" ht="24.95" customHeight="1" x14ac:dyDescent="0.2">
      <c r="A17" s="49" t="s">
        <v>20</v>
      </c>
      <c r="B17" s="50"/>
      <c r="C17" s="50"/>
      <c r="D17" s="5" t="s">
        <v>6</v>
      </c>
      <c r="E17" s="2" t="s">
        <v>1</v>
      </c>
      <c r="F17" s="6"/>
      <c r="G17" s="6"/>
      <c r="H17" s="6"/>
      <c r="I17" s="6"/>
      <c r="J17" s="6"/>
      <c r="K17" s="7">
        <v>200</v>
      </c>
      <c r="L17" s="6"/>
      <c r="M17" s="6"/>
      <c r="N17" s="6"/>
      <c r="O17" s="6"/>
      <c r="P17" s="6"/>
      <c r="Q17" s="26">
        <f t="shared" si="0"/>
        <v>200</v>
      </c>
    </row>
    <row r="18" spans="1:17" ht="24.95" customHeight="1" x14ac:dyDescent="0.2">
      <c r="A18" s="49" t="s">
        <v>21</v>
      </c>
      <c r="B18" s="50"/>
      <c r="C18" s="50"/>
      <c r="D18" s="5" t="s">
        <v>6</v>
      </c>
      <c r="E18" s="2" t="s">
        <v>1</v>
      </c>
      <c r="F18" s="6"/>
      <c r="G18" s="6"/>
      <c r="H18" s="6"/>
      <c r="I18" s="6"/>
      <c r="J18" s="6"/>
      <c r="K18" s="7">
        <v>200</v>
      </c>
      <c r="L18" s="6"/>
      <c r="M18" s="6"/>
      <c r="N18" s="6"/>
      <c r="O18" s="6"/>
      <c r="P18" s="6"/>
      <c r="Q18" s="26">
        <f t="shared" si="0"/>
        <v>200</v>
      </c>
    </row>
    <row r="19" spans="1:17" ht="24.95" customHeight="1" x14ac:dyDescent="0.2">
      <c r="A19" s="49" t="s">
        <v>22</v>
      </c>
      <c r="B19" s="50"/>
      <c r="C19" s="50"/>
      <c r="D19" s="5" t="s">
        <v>6</v>
      </c>
      <c r="E19" s="2" t="s">
        <v>1</v>
      </c>
      <c r="F19" s="6"/>
      <c r="G19" s="6"/>
      <c r="H19" s="6"/>
      <c r="I19" s="6"/>
      <c r="J19" s="6"/>
      <c r="K19" s="7">
        <v>200</v>
      </c>
      <c r="L19" s="6"/>
      <c r="M19" s="6"/>
      <c r="N19" s="6"/>
      <c r="O19" s="6"/>
      <c r="P19" s="6"/>
      <c r="Q19" s="26">
        <f t="shared" si="0"/>
        <v>200</v>
      </c>
    </row>
    <row r="20" spans="1:17" ht="24.95" customHeight="1" x14ac:dyDescent="0.2">
      <c r="A20" s="49" t="s">
        <v>23</v>
      </c>
      <c r="B20" s="50"/>
      <c r="C20" s="50"/>
      <c r="D20" s="5" t="s">
        <v>6</v>
      </c>
      <c r="E20" s="2" t="s">
        <v>1</v>
      </c>
      <c r="F20" s="6">
        <v>10</v>
      </c>
      <c r="G20" s="6"/>
      <c r="H20" s="6"/>
      <c r="I20" s="6"/>
      <c r="J20" s="6"/>
      <c r="K20" s="7">
        <v>10</v>
      </c>
      <c r="L20" s="6"/>
      <c r="M20" s="6"/>
      <c r="N20" s="6"/>
      <c r="O20" s="6"/>
      <c r="P20" s="6"/>
      <c r="Q20" s="26">
        <f t="shared" si="0"/>
        <v>20</v>
      </c>
    </row>
    <row r="21" spans="1:17" ht="24.95" customHeight="1" x14ac:dyDescent="0.2">
      <c r="A21" s="49" t="s">
        <v>24</v>
      </c>
      <c r="B21" s="50"/>
      <c r="C21" s="50"/>
      <c r="D21" s="5" t="s">
        <v>6</v>
      </c>
      <c r="E21" s="2" t="s">
        <v>1</v>
      </c>
      <c r="F21" s="6">
        <v>40</v>
      </c>
      <c r="G21" s="6"/>
      <c r="H21" s="6"/>
      <c r="I21" s="6"/>
      <c r="J21" s="6"/>
      <c r="K21" s="7">
        <v>150</v>
      </c>
      <c r="L21" s="6"/>
      <c r="M21" s="6"/>
      <c r="N21" s="6"/>
      <c r="O21" s="6"/>
      <c r="P21" s="6"/>
      <c r="Q21" s="26">
        <f t="shared" si="0"/>
        <v>190</v>
      </c>
    </row>
    <row r="22" spans="1:17" ht="24.95" customHeight="1" thickBot="1" x14ac:dyDescent="0.25">
      <c r="A22" s="45" t="s">
        <v>25</v>
      </c>
      <c r="B22" s="46"/>
      <c r="C22" s="46"/>
      <c r="D22" s="23" t="s">
        <v>6</v>
      </c>
      <c r="E22" s="16" t="s">
        <v>1</v>
      </c>
      <c r="F22" s="19">
        <v>30</v>
      </c>
      <c r="G22" s="19"/>
      <c r="H22" s="19"/>
      <c r="I22" s="19"/>
      <c r="J22" s="19"/>
      <c r="K22" s="18">
        <v>30</v>
      </c>
      <c r="L22" s="19"/>
      <c r="M22" s="19"/>
      <c r="N22" s="19"/>
      <c r="O22" s="19"/>
      <c r="P22" s="19"/>
      <c r="Q22" s="27">
        <f t="shared" si="0"/>
        <v>60</v>
      </c>
    </row>
    <row r="23" spans="1:17" ht="24.95" customHeight="1" thickBot="1" x14ac:dyDescent="0.25">
      <c r="A23" s="37" t="s">
        <v>11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4"/>
      <c r="M23" s="24"/>
      <c r="N23" s="24"/>
      <c r="O23" s="24"/>
      <c r="P23" s="24"/>
      <c r="Q23" s="28"/>
    </row>
    <row r="24" spans="1:17" ht="32.25" customHeight="1" x14ac:dyDescent="0.2">
      <c r="A24" s="47" t="s">
        <v>26</v>
      </c>
      <c r="B24" s="48"/>
      <c r="C24" s="48"/>
      <c r="D24" s="10" t="s">
        <v>5</v>
      </c>
      <c r="E24" s="11" t="s">
        <v>1</v>
      </c>
      <c r="F24" s="22">
        <v>50</v>
      </c>
      <c r="G24" s="22"/>
      <c r="H24" s="22"/>
      <c r="I24" s="22"/>
      <c r="J24" s="22"/>
      <c r="K24" s="22">
        <v>140</v>
      </c>
      <c r="L24" s="22"/>
      <c r="M24" s="22"/>
      <c r="N24" s="22"/>
      <c r="O24" s="22"/>
      <c r="P24" s="22"/>
      <c r="Q24" s="25">
        <f t="shared" si="0"/>
        <v>190</v>
      </c>
    </row>
    <row r="25" spans="1:17" ht="30.75" customHeight="1" x14ac:dyDescent="0.2">
      <c r="A25" s="49" t="s">
        <v>27</v>
      </c>
      <c r="B25" s="50"/>
      <c r="C25" s="50"/>
      <c r="D25" s="4" t="s">
        <v>5</v>
      </c>
      <c r="E25" s="2" t="s">
        <v>1</v>
      </c>
      <c r="F25" s="6"/>
      <c r="G25" s="6"/>
      <c r="H25" s="6"/>
      <c r="I25" s="6"/>
      <c r="J25" s="6"/>
      <c r="K25" s="6">
        <v>170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26">
        <f t="shared" si="0"/>
        <v>170</v>
      </c>
    </row>
    <row r="26" spans="1:17" ht="24.95" customHeight="1" x14ac:dyDescent="0.2">
      <c r="A26" s="42" t="s">
        <v>28</v>
      </c>
      <c r="B26" s="43"/>
      <c r="C26" s="44"/>
      <c r="D26" s="5" t="s">
        <v>5</v>
      </c>
      <c r="E26" s="2" t="s">
        <v>2</v>
      </c>
      <c r="F26" s="6">
        <v>1765</v>
      </c>
      <c r="G26" s="6">
        <v>1091</v>
      </c>
      <c r="H26" s="6"/>
      <c r="I26" s="6">
        <v>1721</v>
      </c>
      <c r="J26" s="6">
        <v>513</v>
      </c>
      <c r="K26" s="6"/>
      <c r="L26" s="6">
        <v>504</v>
      </c>
      <c r="M26" s="6">
        <v>186</v>
      </c>
      <c r="N26" s="6"/>
      <c r="O26" s="6">
        <v>251</v>
      </c>
      <c r="P26" s="6">
        <v>261</v>
      </c>
      <c r="Q26" s="26">
        <f t="shared" si="0"/>
        <v>6292</v>
      </c>
    </row>
    <row r="27" spans="1:17" ht="29.25" customHeight="1" x14ac:dyDescent="0.2">
      <c r="A27" s="51" t="s">
        <v>29</v>
      </c>
      <c r="B27" s="52"/>
      <c r="C27" s="52"/>
      <c r="D27" s="5" t="s">
        <v>5</v>
      </c>
      <c r="E27" s="2" t="s">
        <v>2</v>
      </c>
      <c r="F27" s="7">
        <v>832.9</v>
      </c>
      <c r="G27" s="7"/>
      <c r="H27" s="7"/>
      <c r="I27" s="7">
        <v>193.2</v>
      </c>
      <c r="J27" s="7"/>
      <c r="K27" s="7"/>
      <c r="L27" s="7"/>
      <c r="M27" s="7"/>
      <c r="N27" s="7"/>
      <c r="O27" s="7"/>
      <c r="P27" s="7"/>
      <c r="Q27" s="26">
        <f t="shared" si="0"/>
        <v>1026.0999999999999</v>
      </c>
    </row>
    <row r="28" spans="1:17" ht="30" customHeight="1" x14ac:dyDescent="0.2">
      <c r="A28" s="53" t="s">
        <v>30</v>
      </c>
      <c r="B28" s="54"/>
      <c r="C28" s="54"/>
      <c r="D28" s="5" t="s">
        <v>5</v>
      </c>
      <c r="E28" s="2" t="s">
        <v>2</v>
      </c>
      <c r="F28" s="6">
        <v>628</v>
      </c>
      <c r="G28" s="6">
        <v>650.5</v>
      </c>
      <c r="H28" s="6">
        <v>36</v>
      </c>
      <c r="I28" s="6">
        <v>866</v>
      </c>
      <c r="J28" s="6">
        <v>405.9</v>
      </c>
      <c r="K28" s="7"/>
      <c r="L28" s="6">
        <v>229</v>
      </c>
      <c r="M28" s="6"/>
      <c r="N28" s="6"/>
      <c r="O28" s="6"/>
      <c r="P28" s="6">
        <v>233</v>
      </c>
      <c r="Q28" s="26">
        <f t="shared" si="0"/>
        <v>3048.4</v>
      </c>
    </row>
    <row r="29" spans="1:17" ht="27.75" customHeight="1" x14ac:dyDescent="0.2">
      <c r="A29" s="32" t="s">
        <v>31</v>
      </c>
      <c r="B29" s="33"/>
      <c r="C29" s="34"/>
      <c r="D29" s="4" t="s">
        <v>5</v>
      </c>
      <c r="E29" s="8" t="s">
        <v>0</v>
      </c>
      <c r="F29" s="1">
        <v>5812</v>
      </c>
      <c r="G29" s="1">
        <v>4436</v>
      </c>
      <c r="H29" s="1">
        <v>1101</v>
      </c>
      <c r="I29" s="1">
        <v>5260</v>
      </c>
      <c r="J29" s="1">
        <v>2520</v>
      </c>
      <c r="K29" s="1">
        <v>2610</v>
      </c>
      <c r="L29" s="1">
        <v>1404</v>
      </c>
      <c r="M29" s="1">
        <v>475</v>
      </c>
      <c r="N29" s="1">
        <v>72</v>
      </c>
      <c r="O29" s="1">
        <v>70</v>
      </c>
      <c r="P29" s="1">
        <v>430</v>
      </c>
      <c r="Q29" s="26">
        <f t="shared" si="0"/>
        <v>24190</v>
      </c>
    </row>
    <row r="30" spans="1:17" ht="33" customHeight="1" x14ac:dyDescent="0.2">
      <c r="A30" s="32" t="s">
        <v>32</v>
      </c>
      <c r="B30" s="33"/>
      <c r="C30" s="34"/>
      <c r="D30" s="4" t="s">
        <v>5</v>
      </c>
      <c r="E30" s="8" t="s">
        <v>0</v>
      </c>
      <c r="F30" s="1">
        <v>388.5</v>
      </c>
      <c r="G30" s="1">
        <v>262</v>
      </c>
      <c r="H30" s="1">
        <v>31</v>
      </c>
      <c r="I30" s="1">
        <v>1048</v>
      </c>
      <c r="J30" s="1">
        <v>508</v>
      </c>
      <c r="K30" s="1">
        <v>25</v>
      </c>
      <c r="L30" s="1">
        <v>54</v>
      </c>
      <c r="M30" s="1">
        <v>36</v>
      </c>
      <c r="N30" s="1">
        <v>284</v>
      </c>
      <c r="O30" s="1">
        <v>0</v>
      </c>
      <c r="P30" s="1">
        <v>53</v>
      </c>
      <c r="Q30" s="26">
        <f t="shared" si="0"/>
        <v>2689.5</v>
      </c>
    </row>
    <row r="31" spans="1:17" ht="33" customHeight="1" x14ac:dyDescent="0.2">
      <c r="A31" s="32" t="s">
        <v>33</v>
      </c>
      <c r="B31" s="33"/>
      <c r="C31" s="34"/>
      <c r="D31" s="4" t="s">
        <v>5</v>
      </c>
      <c r="E31" s="8" t="s">
        <v>0</v>
      </c>
      <c r="F31" s="1">
        <v>122.5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26">
        <f t="shared" si="0"/>
        <v>122.5</v>
      </c>
    </row>
    <row r="32" spans="1:17" ht="24.95" customHeight="1" x14ac:dyDescent="0.2">
      <c r="A32" s="51" t="s">
        <v>34</v>
      </c>
      <c r="B32" s="52"/>
      <c r="C32" s="52"/>
      <c r="D32" s="4" t="s">
        <v>5</v>
      </c>
      <c r="E32" s="2" t="s">
        <v>2</v>
      </c>
      <c r="F32" s="1">
        <v>1347</v>
      </c>
      <c r="G32" s="7">
        <v>205</v>
      </c>
      <c r="H32" s="7">
        <v>80</v>
      </c>
      <c r="I32" s="7">
        <v>150</v>
      </c>
      <c r="J32" s="7">
        <v>180</v>
      </c>
      <c r="K32" s="7">
        <v>1690</v>
      </c>
      <c r="L32" s="7"/>
      <c r="M32" s="7"/>
      <c r="N32" s="7">
        <v>190</v>
      </c>
      <c r="O32" s="6"/>
      <c r="P32" s="6"/>
      <c r="Q32" s="26">
        <f t="shared" si="0"/>
        <v>3842</v>
      </c>
    </row>
    <row r="33" spans="1:17" ht="24.95" customHeight="1" x14ac:dyDescent="0.2">
      <c r="A33" s="53" t="s">
        <v>35</v>
      </c>
      <c r="B33" s="54"/>
      <c r="C33" s="54"/>
      <c r="D33" s="4" t="s">
        <v>5</v>
      </c>
      <c r="E33" s="2" t="s">
        <v>1</v>
      </c>
      <c r="F33" s="6">
        <v>1238</v>
      </c>
      <c r="G33" s="6">
        <v>769</v>
      </c>
      <c r="H33" s="6">
        <v>88</v>
      </c>
      <c r="I33" s="6">
        <v>703</v>
      </c>
      <c r="J33" s="6">
        <v>635</v>
      </c>
      <c r="K33" s="7">
        <v>100</v>
      </c>
      <c r="L33" s="6">
        <v>425</v>
      </c>
      <c r="M33" s="6">
        <v>25</v>
      </c>
      <c r="N33" s="6"/>
      <c r="O33" s="6"/>
      <c r="P33" s="6">
        <v>40</v>
      </c>
      <c r="Q33" s="26">
        <f t="shared" si="0"/>
        <v>4023</v>
      </c>
    </row>
    <row r="34" spans="1:17" ht="24.95" customHeight="1" x14ac:dyDescent="0.2">
      <c r="A34" s="53" t="s">
        <v>36</v>
      </c>
      <c r="B34" s="54"/>
      <c r="C34" s="54"/>
      <c r="D34" s="4" t="s">
        <v>5</v>
      </c>
      <c r="E34" s="2" t="s">
        <v>2</v>
      </c>
      <c r="F34" s="1"/>
      <c r="G34" s="1"/>
      <c r="H34" s="1"/>
      <c r="I34" s="1"/>
      <c r="J34" s="1"/>
      <c r="K34" s="1">
        <v>64</v>
      </c>
      <c r="L34" s="1"/>
      <c r="M34" s="1"/>
      <c r="N34" s="1"/>
      <c r="O34" s="1"/>
      <c r="P34" s="1"/>
      <c r="Q34" s="26">
        <f t="shared" si="0"/>
        <v>64</v>
      </c>
    </row>
    <row r="35" spans="1:17" ht="24.95" customHeight="1" x14ac:dyDescent="0.2">
      <c r="A35" s="69" t="s">
        <v>8</v>
      </c>
      <c r="B35" s="70"/>
      <c r="C35" s="70"/>
      <c r="D35" s="4" t="s">
        <v>5</v>
      </c>
      <c r="E35" s="5" t="s">
        <v>1</v>
      </c>
      <c r="F35" s="7"/>
      <c r="G35" s="7"/>
      <c r="H35" s="7"/>
      <c r="I35" s="7"/>
      <c r="J35" s="7"/>
      <c r="K35" s="7">
        <v>210</v>
      </c>
      <c r="L35" s="7"/>
      <c r="M35" s="7"/>
      <c r="N35" s="7"/>
      <c r="O35" s="7"/>
      <c r="P35" s="7"/>
      <c r="Q35" s="26">
        <f t="shared" si="0"/>
        <v>210</v>
      </c>
    </row>
    <row r="36" spans="1:17" ht="24.95" customHeight="1" x14ac:dyDescent="0.2">
      <c r="A36" s="69" t="s">
        <v>37</v>
      </c>
      <c r="B36" s="70"/>
      <c r="C36" s="70"/>
      <c r="D36" s="4" t="s">
        <v>5</v>
      </c>
      <c r="E36" s="5" t="s">
        <v>1</v>
      </c>
      <c r="F36" s="7">
        <v>492</v>
      </c>
      <c r="G36" s="7">
        <v>305</v>
      </c>
      <c r="H36" s="7">
        <v>56</v>
      </c>
      <c r="I36" s="7">
        <v>386</v>
      </c>
      <c r="J36" s="7">
        <v>156</v>
      </c>
      <c r="K36" s="7">
        <v>205</v>
      </c>
      <c r="L36" s="7">
        <v>200</v>
      </c>
      <c r="M36" s="7">
        <v>153</v>
      </c>
      <c r="N36" s="7">
        <v>18</v>
      </c>
      <c r="O36" s="7">
        <v>20</v>
      </c>
      <c r="P36" s="7">
        <v>20</v>
      </c>
      <c r="Q36" s="26">
        <f t="shared" si="0"/>
        <v>2011</v>
      </c>
    </row>
    <row r="37" spans="1:17" ht="12" customHeight="1" thickBot="1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</row>
  </sheetData>
  <mergeCells count="35">
    <mergeCell ref="A34:C34"/>
    <mergeCell ref="A35:C35"/>
    <mergeCell ref="A36:C36"/>
    <mergeCell ref="A32:C32"/>
    <mergeCell ref="A33:C33"/>
    <mergeCell ref="A17:C17"/>
    <mergeCell ref="A18:C18"/>
    <mergeCell ref="A19:C19"/>
    <mergeCell ref="A20:C20"/>
    <mergeCell ref="A21:C21"/>
    <mergeCell ref="A1:Q3"/>
    <mergeCell ref="A11:C11"/>
    <mergeCell ref="A9:C9"/>
    <mergeCell ref="A8:C8"/>
    <mergeCell ref="A10:C10"/>
    <mergeCell ref="A5:C5"/>
    <mergeCell ref="A4:Q4"/>
    <mergeCell ref="A6:Q6"/>
    <mergeCell ref="A7:J7"/>
    <mergeCell ref="A37:Q37"/>
    <mergeCell ref="A12:C12"/>
    <mergeCell ref="A13:C13"/>
    <mergeCell ref="A14:J14"/>
    <mergeCell ref="A23:K23"/>
    <mergeCell ref="A29:C29"/>
    <mergeCell ref="A30:C30"/>
    <mergeCell ref="A31:C31"/>
    <mergeCell ref="A15:C15"/>
    <mergeCell ref="A16:C16"/>
    <mergeCell ref="A26:C26"/>
    <mergeCell ref="A22:C22"/>
    <mergeCell ref="A24:C24"/>
    <mergeCell ref="A25:C25"/>
    <mergeCell ref="A27:C27"/>
    <mergeCell ref="A28:C28"/>
  </mergeCell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2017-04-26T21:08:57Z</cp:lastPrinted>
  <dcterms:created xsi:type="dcterms:W3CDTF">2016-12-13T08:56:37Z</dcterms:created>
  <dcterms:modified xsi:type="dcterms:W3CDTF">2017-05-11T09:14:31Z</dcterms:modified>
</cp:coreProperties>
</file>