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/>
  <bookViews>
    <workbookView xWindow="0" yWindow="0" windowWidth="20490" windowHeight="7755" activeTab="0"/>
  </bookViews>
  <sheets>
    <sheet name="Specifikace předmětu plnění" sheetId="1" r:id="rId1"/>
  </sheets>
  <definedNames>
    <definedName name="_xlnm.Print_Area" localSheetId="0">'Specifikace předmětu plnění'!$A$1:$L$55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<sst xmlns="http://schemas.openxmlformats.org/spreadsheetml/2006/main" count="143" uniqueCount="90">
  <si>
    <t>Potisk</t>
  </si>
  <si>
    <t>Barva potisku</t>
  </si>
  <si>
    <t>Cena za 1 ks bez DPH</t>
  </si>
  <si>
    <t>Cena za 1 ks včetně DPH</t>
  </si>
  <si>
    <t>Propiska eko</t>
  </si>
  <si>
    <t>logolink OPZ + logo/značka FDV</t>
  </si>
  <si>
    <t>černobílý</t>
  </si>
  <si>
    <t>Plastový přívěšek na mince s žetonem</t>
  </si>
  <si>
    <t>Deštník</t>
  </si>
  <si>
    <t>Konferenční desky se zipem a kalkulačkou</t>
  </si>
  <si>
    <t>Flash disk, 16 GB, kovové provedení, otočný kryt</t>
  </si>
  <si>
    <t>Blok A4</t>
  </si>
  <si>
    <t>plnobarevný</t>
  </si>
  <si>
    <t>Eko lepíky ve tvaru palce</t>
  </si>
  <si>
    <t>Eko zápisník s lepíky a perem</t>
  </si>
  <si>
    <t>Kuličkové pero kov</t>
  </si>
  <si>
    <t>Materiál kov; náplň pera modrá</t>
  </si>
  <si>
    <t>inverzní laser</t>
  </si>
  <si>
    <t>Mikrotužka</t>
  </si>
  <si>
    <t>Vlhčené ubrousky</t>
  </si>
  <si>
    <t>Balzám na rty</t>
  </si>
  <si>
    <t>Sluneční brýle</t>
  </si>
  <si>
    <t>Vysvětlivky:</t>
  </si>
  <si>
    <t>Logolink OPZ = logolink operačního programu Zaměstnanost. Logolink ke stažení zde: https://www.esfcr.cz/sablony-a-vzory-pro-vizualni-identitu-opz</t>
  </si>
  <si>
    <t>Logo CM = logo projektu Cesta pro mladé. Logo k náhledu na www.fdv.cz/loga-ke-stazeni</t>
  </si>
  <si>
    <t>Logo VP = logo projektu Vzdělávání praxí. Logo k náhledu na www.fdv.cz/loga-ke-stazeni</t>
  </si>
  <si>
    <t>logolink OPZ + logo VP</t>
  </si>
  <si>
    <t>logolink OPZ + logo VP nebo logolink OPZ + logo VP + www.vzdelavanipraxi.cz</t>
  </si>
  <si>
    <t xml:space="preserve">logolink OPZ + logo CM nebo logolink OPZ + logo CM + www.cestapromlade.cz </t>
  </si>
  <si>
    <t>logolink OPZ + logo CM</t>
  </si>
  <si>
    <t>Zapínání na zip; obsahuje kalkulačku; poznámkový blok A4, úchyty na pero; materiál: imitace kůže; velikost desek cca 3 x 34 x 25 cm (zavřené)</t>
  </si>
  <si>
    <t>Materiál: recyklovatelný papír (pero i víčko); náplň pera modrá</t>
  </si>
  <si>
    <t>Celkem</t>
  </si>
  <si>
    <t>Příloha č. 1 - Specifikace předmětu plnění</t>
  </si>
  <si>
    <t>Číslo zboží</t>
  </si>
  <si>
    <t>Předpokládaný počet kusů za celou dobu trvání zakázky</t>
  </si>
  <si>
    <t>Specifikace zboží</t>
  </si>
  <si>
    <t>Výše DPH v %</t>
  </si>
  <si>
    <t>Druh zboží</t>
  </si>
  <si>
    <t>Předpokládaný počet kusů v jedné objednávce</t>
  </si>
  <si>
    <t>Veškeré propagační předměty musí být před zadáním do výroby schváleny kupujícím.</t>
  </si>
  <si>
    <t xml:space="preserve">Kupující si současně vyhrazuje právo objednat nulové množství z dané položky. </t>
  </si>
  <si>
    <t>Zboží bude doručeno do sídla kupujícího (Praha).</t>
  </si>
  <si>
    <t>potisk dle zadání kupujícího</t>
  </si>
  <si>
    <t>Materiál obalu: plast; váha balzámu min. 5 g (bez obalu)</t>
  </si>
  <si>
    <t>Roll-up banner komplet</t>
  </si>
  <si>
    <t>Materiál: plast; ochrana min. UV400; jednobarevné</t>
  </si>
  <si>
    <t>Kovový kroužek s řetízkem, plastové pouzdro s plastovým žetonem,
tisk na žetonu</t>
  </si>
  <si>
    <t>Dřevěná rukojeť, vystřelovací systém, neskládací</t>
  </si>
  <si>
    <t>Materiál: kov + plast; tvar: obdélníkový rovný s otočnou krytkou; velikost 16 GB; protokol min. USB 2.0; dárkové balení; požadujeme dodání USB disku s již nahranými daty v max. vel. 50 MB (poskytne kupující)</t>
  </si>
  <si>
    <t>Materiál: plast; náplň: mikrotuha</t>
  </si>
  <si>
    <t>Logo FDV = náhled loga na www.fdv.cz/loga-ke-stazeni</t>
  </si>
  <si>
    <t>Celková cena za předpokládaný počet kusů za celou dobu trvání zakázky bez DPH</t>
  </si>
  <si>
    <t>Celková cena za předpokládaný počet kusů za celou dobu trvání zakázky včetně DPH</t>
  </si>
  <si>
    <t>Barevné samolepící lepíky ve tvaru pěsti se zvednutým palcem; v balení 4 barvy lepíků - růžová, žlutá, zelená, modrá; min. počet lepíků od každé barvy: 15; lepíky v kartonových deskách z hnědého recyklovaného materiálu ve tvaru pěsti se zvednutým palcem; ekologicky šetrný výrobek</t>
  </si>
  <si>
    <t>Ekopero s víčkem</t>
  </si>
  <si>
    <t>Položka 16: je plánováno 5 odběrů po 1 ks roll-upu.</t>
  </si>
  <si>
    <t>Položka 17: jsou plánovány 2 odběry po 5 ks roll-upu.</t>
  </si>
  <si>
    <t>Položka 18: jsou plánovány 3 odběry po 15 ks roll-upu.</t>
  </si>
  <si>
    <t>Nafukovací míč</t>
  </si>
  <si>
    <t>Nákupní taška</t>
  </si>
  <si>
    <t>Volejbalový míč</t>
  </si>
  <si>
    <t>Powerbanka</t>
  </si>
  <si>
    <t>Vizitkovník</t>
  </si>
  <si>
    <t>Reflexní pásek na zápěstí</t>
  </si>
  <si>
    <t>Plastové frisbee (létající talíř)</t>
  </si>
  <si>
    <t>logolink OPZ + logo CM nebo logolink OPZ + logo VP</t>
  </si>
  <si>
    <t>logolink OPZ + značka FDV</t>
  </si>
  <si>
    <t>Polyesterový batoh na záda</t>
  </si>
  <si>
    <t>Sada kapesního nože a otvíráku na vína COUPLE</t>
  </si>
  <si>
    <t>Textilní šňůrka na krk s karabinou a poutkem</t>
  </si>
  <si>
    <t>Materiál: recyklovatelný papír + kovové detaily (příp. recyklovaný papír + plast nebo bambus + kovové detaily); náplň pera modrá</t>
  </si>
  <si>
    <t>Poznámkový blok v kroužkové vazbě; počet listů cca 50; rozměr cca 1,3 x 14,3 x 9 cm; obsahuje barevné lepicí papírky v pěti barvách - cca 25 lístků/barva + kuličkové pero s modrou nebo černou náplní. Potisk na bloku i peru. Materiál: papír/lepenka + kovové/plastové detaily. Ekologicky šetrný výrobek.</t>
  </si>
  <si>
    <t>Základní typ PVC roll-up banneru cca 800x2000mm, včetně celobarevného potisku na PVC banner (neprůsvitný materiál s dobrou tvarovou stálostí, matný vzhled, bílá zadní strana); banner přilepen k základně roll-up mechaniky; zaklapávací horní lišta; skládací vzpěrná tyč; hliníkové pouzdro; pevná textilní taška s popruhy</t>
  </si>
  <si>
    <t xml:space="preserve">Vlhčené ubrousky v obalu; min. počet ubrousků v balení cca 10 ks, rozložený ubrousek velikost cca 17 x 20 cm  </t>
  </si>
  <si>
    <t>Blok formátu A4, vazba kroužková po delším okraji bloku, počet listů cca 50, linkovaný, orientace na výšku, gramáž 80g/m2</t>
  </si>
  <si>
    <t xml:space="preserve">Materiál: plast, průměr cca 20 - 30 cm, jednobarevné </t>
  </si>
  <si>
    <t xml:space="preserve">Materiál: plast (PVC), průměr cca 20 - 30 cm, možnost barevného provedení v kombinaci s průhledným </t>
  </si>
  <si>
    <t>Plastový přívěsek na klíče s organizérem na sluchátka</t>
  </si>
  <si>
    <t>Materiál: plast + kov, rozměr cca 0,4 x 7,8 x 3,6 cm, jednobarevný</t>
  </si>
  <si>
    <t>Materiál: netkaná textilie, jednobarevná, dvě ucha, rozměr cca 40 x 40 cm</t>
  </si>
  <si>
    <t>Materiál: nerezová ocel, kov, plast. Dvoubarevné provedení, baleno v krabičce, rozměry krabičky cca 15 x 3 x 10,7 cm</t>
  </si>
  <si>
    <t>Materiál: plast, ručně šitý z imitace kůže, průměr cca 20 cm, vícebarevný</t>
  </si>
  <si>
    <t>Materiál: kov, tvar: obdélníkový rovný, rozměry cca  10,4 x 5,9 x 1 cm, min. 3000 mAh, vstupní konektory (nabíjení powerbanky): MicroUSB, výstupní konektory (nabíjení zařízení): USB, přiložené kabely: kabel USB &lt;&gt; MicroUSB, jednobarevná</t>
  </si>
  <si>
    <t>Materiál: polyester (PES) + kov, jednobarevná, rozměr cca 2x(48x1,5) cm</t>
  </si>
  <si>
    <t>Materiál: kov, jednobarevné provedení (stříbrná), pouzdro na cca 12 vizitek, zabaleno v krabičce,  rozměr cca: 5,7 x 0,5 x 9,5 cm</t>
  </si>
  <si>
    <t>Kupující bude zboží objednávat postupně dle svých aktuálních potřeb. U každého druhu zboží přitom platí, že kupující v rámci jedné objednávky objedná plný počet kusů uvedený ve sloupečku "Předpokládaný počet kusů v jedné objednávce".</t>
  </si>
  <si>
    <t>Materiál: polyester, batoh se šňůrkami, rozměr cca 36 x 40 cm, jednobarevný</t>
  </si>
  <si>
    <t>Neonový reflexní pásek na zápěstí, materiál PVC, dvoubarevné provedení, rozměry cca 32 x 3 cm</t>
  </si>
  <si>
    <t>U položek, kde není stanoveno jinak, kupující upřednostňuje bílou barvu propagačních předmětů.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</si>
</sst>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u val="single"/>
      <sz val="9.9"/>
      <color theme="10"/>
      <name val="Calibri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58">
    <xf numFmtId="0" fontId="0" fillId="0" borderId="0" xfId="0"/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" fillId="0" borderId="0" xfId="0" applyFont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164" fontId="7" fillId="0" borderId="0" xfId="0" applyNumberFormat="1" applyFont="1" applyFill="1"/>
    <xf numFmtId="0" fontId="3" fillId="0" borderId="0" xfId="0" applyFont="1" applyBorder="1" applyAlignment="1">
      <alignment/>
    </xf>
    <xf numFmtId="0" fontId="0" fillId="0" borderId="0" xfId="0" applyBorder="1"/>
    <xf numFmtId="0" fontId="12" fillId="0" borderId="0" xfId="0" applyFont="1"/>
    <xf numFmtId="0" fontId="10" fillId="0" borderId="0" xfId="0" applyFont="1" applyFill="1" applyBorder="1" applyAlignment="1">
      <alignment wrapText="1"/>
    </xf>
    <xf numFmtId="0" fontId="13" fillId="0" borderId="0" xfId="0" applyFont="1" applyAlignment="1">
      <alignment/>
    </xf>
    <xf numFmtId="49" fontId="11" fillId="0" borderId="0" xfId="0" applyNumberFormat="1" applyFont="1" applyAlignment="1">
      <alignment horizontal="right"/>
    </xf>
    <xf numFmtId="0" fontId="8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/>
    <xf numFmtId="0" fontId="14" fillId="0" borderId="0" xfId="0" applyFont="1" applyAlignment="1">
      <alignment wrapText="1"/>
    </xf>
    <xf numFmtId="0" fontId="9" fillId="0" borderId="0" xfId="0" applyFont="1" applyFill="1" applyBorder="1" applyAlignment="1">
      <alignment/>
    </xf>
    <xf numFmtId="2" fontId="8" fillId="2" borderId="1" xfId="0" applyNumberFormat="1" applyFont="1" applyFill="1" applyBorder="1" applyAlignment="1">
      <alignment horizontal="center" vertical="center"/>
    </xf>
    <xf numFmtId="164" fontId="10" fillId="2" borderId="1" xfId="20" applyNumberFormat="1" applyFont="1" applyFill="1" applyBorder="1" applyAlignment="1" applyProtection="1">
      <alignment horizontal="center" vertical="center"/>
      <protection/>
    </xf>
    <xf numFmtId="2" fontId="10" fillId="2" borderId="1" xfId="0" applyNumberFormat="1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1133475</xdr:colOff>
      <xdr:row>3</xdr:row>
      <xdr:rowOff>28575</xdr:rowOff>
    </xdr:from>
    <xdr:to>
      <xdr:col>4</xdr:col>
      <xdr:colOff>1733550</xdr:colOff>
      <xdr:row>6</xdr:row>
      <xdr:rowOff>66675</xdr:rowOff>
    </xdr:to>
    <xdr:pic>
      <xdr:nvPicPr>
        <xdr:cNvPr id="2" name="Obrázek 1" descr="V:\PUBLICITA\OBDOBÍ _2014+\VIZUALNI_IDENTITA\logo\OPZ_CB_cerne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38525" y="600075"/>
          <a:ext cx="2867025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409575</xdr:colOff>
      <xdr:row>2</xdr:row>
      <xdr:rowOff>28575</xdr:rowOff>
    </xdr:from>
    <xdr:to>
      <xdr:col>5</xdr:col>
      <xdr:colOff>2047875</xdr:colOff>
      <xdr:row>6</xdr:row>
      <xdr:rowOff>66675</xdr:rowOff>
    </xdr:to>
    <xdr:pic>
      <xdr:nvPicPr>
        <xdr:cNvPr id="3" name="Obrázek 2" descr="C:\Users\michaela.kuznikova\Desktop\logo FDV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77400" y="409575"/>
          <a:ext cx="1638300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workbookViewId="0" topLeftCell="A1">
      <selection activeCell="B2" sqref="B2"/>
    </sheetView>
  </sheetViews>
  <sheetFormatPr defaultColWidth="9.140625" defaultRowHeight="15"/>
  <cols>
    <col min="1" max="1" width="8.57421875" style="0" bestFit="1" customWidth="1"/>
    <col min="2" max="2" width="26.00390625" style="0" customWidth="1"/>
    <col min="3" max="3" width="17.28125" style="0" customWidth="1"/>
    <col min="4" max="4" width="16.7109375" style="0" customWidth="1"/>
    <col min="5" max="5" width="70.421875" style="0" customWidth="1"/>
    <col min="6" max="6" width="42.28125" style="0" customWidth="1"/>
    <col min="7" max="7" width="29.140625" style="0" bestFit="1" customWidth="1"/>
    <col min="8" max="9" width="14.421875" style="0" customWidth="1"/>
    <col min="10" max="10" width="14.28125" style="0" customWidth="1"/>
    <col min="11" max="11" width="23.421875" style="19" customWidth="1"/>
    <col min="12" max="12" width="25.8515625" style="17" customWidth="1"/>
    <col min="13" max="13" width="10.140625" style="0" bestFit="1" customWidth="1"/>
  </cols>
  <sheetData>
    <row r="1" ht="15">
      <c r="B1" s="24" t="s">
        <v>33</v>
      </c>
    </row>
    <row r="3" ht="15"/>
    <row r="4" ht="15"/>
    <row r="5" ht="15"/>
    <row r="6" ht="15"/>
    <row r="7" ht="15"/>
    <row r="8" ht="15.75" thickBot="1"/>
    <row r="9" spans="1:13" ht="76.5" customHeight="1">
      <c r="A9" s="51" t="s">
        <v>34</v>
      </c>
      <c r="B9" s="52" t="s">
        <v>38</v>
      </c>
      <c r="C9" s="52" t="s">
        <v>35</v>
      </c>
      <c r="D9" s="52" t="s">
        <v>39</v>
      </c>
      <c r="E9" s="52" t="s">
        <v>36</v>
      </c>
      <c r="F9" s="52" t="s">
        <v>0</v>
      </c>
      <c r="G9" s="52" t="s">
        <v>1</v>
      </c>
      <c r="H9" s="52" t="s">
        <v>2</v>
      </c>
      <c r="I9" s="52" t="s">
        <v>37</v>
      </c>
      <c r="J9" s="52" t="s">
        <v>3</v>
      </c>
      <c r="K9" s="52" t="s">
        <v>52</v>
      </c>
      <c r="L9" s="53" t="s">
        <v>53</v>
      </c>
      <c r="M9" s="21"/>
    </row>
    <row r="10" spans="1:12" ht="34.5" customHeight="1">
      <c r="A10" s="31">
        <v>1</v>
      </c>
      <c r="B10" s="32" t="s">
        <v>4</v>
      </c>
      <c r="C10" s="31">
        <v>1500</v>
      </c>
      <c r="D10" s="31">
        <v>1500</v>
      </c>
      <c r="E10" s="32" t="s">
        <v>71</v>
      </c>
      <c r="F10" s="35" t="s">
        <v>5</v>
      </c>
      <c r="G10" s="32" t="s">
        <v>6</v>
      </c>
      <c r="H10" s="31"/>
      <c r="I10" s="31"/>
      <c r="J10" s="44"/>
      <c r="K10" s="31">
        <f aca="true" t="shared" si="0" ref="K10:K38">C10*H10</f>
        <v>0</v>
      </c>
      <c r="L10" s="45">
        <f>C10*J10</f>
        <v>0</v>
      </c>
    </row>
    <row r="11" spans="1:12" ht="28.5">
      <c r="A11" s="31">
        <v>2</v>
      </c>
      <c r="B11" s="30" t="s">
        <v>7</v>
      </c>
      <c r="C11" s="31">
        <v>500</v>
      </c>
      <c r="D11" s="31">
        <v>500</v>
      </c>
      <c r="E11" s="32" t="s">
        <v>47</v>
      </c>
      <c r="F11" s="32" t="s">
        <v>5</v>
      </c>
      <c r="G11" s="32" t="s">
        <v>6</v>
      </c>
      <c r="H11" s="31"/>
      <c r="I11" s="31"/>
      <c r="J11" s="44"/>
      <c r="K11" s="31">
        <f>C11*H11</f>
        <v>0</v>
      </c>
      <c r="L11" s="45">
        <f aca="true" t="shared" si="1" ref="L11:L38">C11*J11</f>
        <v>0</v>
      </c>
    </row>
    <row r="12" spans="1:12" ht="21.75" customHeight="1">
      <c r="A12" s="31">
        <v>3</v>
      </c>
      <c r="B12" s="30" t="s">
        <v>8</v>
      </c>
      <c r="C12" s="31">
        <v>100</v>
      </c>
      <c r="D12" s="31">
        <v>100</v>
      </c>
      <c r="E12" s="32" t="s">
        <v>48</v>
      </c>
      <c r="F12" s="33" t="s">
        <v>26</v>
      </c>
      <c r="G12" s="33" t="s">
        <v>6</v>
      </c>
      <c r="H12" s="31"/>
      <c r="I12" s="31"/>
      <c r="J12" s="44"/>
      <c r="K12" s="31">
        <f t="shared" si="0"/>
        <v>0</v>
      </c>
      <c r="L12" s="45">
        <f t="shared" si="1"/>
        <v>0</v>
      </c>
    </row>
    <row r="13" spans="1:12" ht="51" customHeight="1">
      <c r="A13" s="31">
        <v>4</v>
      </c>
      <c r="B13" s="30" t="s">
        <v>9</v>
      </c>
      <c r="C13" s="31">
        <v>30</v>
      </c>
      <c r="D13" s="31">
        <v>30</v>
      </c>
      <c r="E13" s="30" t="s">
        <v>30</v>
      </c>
      <c r="F13" s="30" t="s">
        <v>27</v>
      </c>
      <c r="G13" s="30" t="s">
        <v>6</v>
      </c>
      <c r="H13" s="31"/>
      <c r="I13" s="31"/>
      <c r="J13" s="44"/>
      <c r="K13" s="31">
        <f t="shared" si="0"/>
        <v>0</v>
      </c>
      <c r="L13" s="45">
        <f t="shared" si="1"/>
        <v>0</v>
      </c>
    </row>
    <row r="14" spans="1:12" ht="51" customHeight="1">
      <c r="A14" s="31">
        <v>5</v>
      </c>
      <c r="B14" s="30" t="s">
        <v>9</v>
      </c>
      <c r="C14" s="31">
        <v>70</v>
      </c>
      <c r="D14" s="31">
        <v>70</v>
      </c>
      <c r="E14" s="30" t="s">
        <v>30</v>
      </c>
      <c r="F14" s="30" t="s">
        <v>28</v>
      </c>
      <c r="G14" s="30" t="s">
        <v>6</v>
      </c>
      <c r="H14" s="31"/>
      <c r="I14" s="31"/>
      <c r="J14" s="44"/>
      <c r="K14" s="31">
        <f t="shared" si="0"/>
        <v>0</v>
      </c>
      <c r="L14" s="45">
        <f t="shared" si="1"/>
        <v>0</v>
      </c>
    </row>
    <row r="15" spans="1:12" s="20" customFormat="1" ht="48.75" customHeight="1">
      <c r="A15" s="34">
        <v>6</v>
      </c>
      <c r="B15" s="30" t="s">
        <v>10</v>
      </c>
      <c r="C15" s="34">
        <v>300</v>
      </c>
      <c r="D15" s="34">
        <v>150</v>
      </c>
      <c r="E15" s="30" t="s">
        <v>49</v>
      </c>
      <c r="F15" s="30" t="s">
        <v>5</v>
      </c>
      <c r="G15" s="30" t="s">
        <v>6</v>
      </c>
      <c r="H15" s="34"/>
      <c r="I15" s="34"/>
      <c r="J15" s="46"/>
      <c r="K15" s="34">
        <f t="shared" si="0"/>
        <v>0</v>
      </c>
      <c r="L15" s="45">
        <f t="shared" si="1"/>
        <v>0</v>
      </c>
    </row>
    <row r="16" spans="1:12" ht="28.5">
      <c r="A16" s="31">
        <v>7</v>
      </c>
      <c r="B16" s="32" t="s">
        <v>11</v>
      </c>
      <c r="C16" s="31">
        <v>600</v>
      </c>
      <c r="D16" s="31">
        <v>300</v>
      </c>
      <c r="E16" s="32" t="s">
        <v>75</v>
      </c>
      <c r="F16" s="33" t="s">
        <v>5</v>
      </c>
      <c r="G16" s="33" t="s">
        <v>12</v>
      </c>
      <c r="H16" s="31"/>
      <c r="I16" s="31"/>
      <c r="J16" s="44"/>
      <c r="K16" s="31">
        <f t="shared" si="0"/>
        <v>0</v>
      </c>
      <c r="L16" s="45">
        <f t="shared" si="1"/>
        <v>0</v>
      </c>
    </row>
    <row r="17" spans="1:12" ht="72.75" customHeight="1">
      <c r="A17" s="31">
        <v>8</v>
      </c>
      <c r="B17" s="32" t="s">
        <v>13</v>
      </c>
      <c r="C17" s="31">
        <v>400</v>
      </c>
      <c r="D17" s="31">
        <v>400</v>
      </c>
      <c r="E17" s="30" t="s">
        <v>54</v>
      </c>
      <c r="F17" s="32" t="s">
        <v>5</v>
      </c>
      <c r="G17" s="32" t="s">
        <v>6</v>
      </c>
      <c r="H17" s="31"/>
      <c r="I17" s="31"/>
      <c r="J17" s="44"/>
      <c r="K17" s="31">
        <f t="shared" si="0"/>
        <v>0</v>
      </c>
      <c r="L17" s="45">
        <f t="shared" si="1"/>
        <v>0</v>
      </c>
    </row>
    <row r="18" spans="1:12" ht="71.25">
      <c r="A18" s="31">
        <v>9</v>
      </c>
      <c r="B18" s="32" t="s">
        <v>14</v>
      </c>
      <c r="C18" s="31">
        <v>300</v>
      </c>
      <c r="D18" s="31">
        <v>300</v>
      </c>
      <c r="E18" s="30" t="s">
        <v>72</v>
      </c>
      <c r="F18" s="32" t="s">
        <v>5</v>
      </c>
      <c r="G18" s="32" t="s">
        <v>6</v>
      </c>
      <c r="H18" s="34"/>
      <c r="I18" s="34"/>
      <c r="J18" s="44"/>
      <c r="K18" s="31">
        <f t="shared" si="0"/>
        <v>0</v>
      </c>
      <c r="L18" s="45">
        <f t="shared" si="1"/>
        <v>0</v>
      </c>
    </row>
    <row r="19" spans="1:12" ht="24" customHeight="1">
      <c r="A19" s="31">
        <v>10</v>
      </c>
      <c r="B19" s="32" t="s">
        <v>55</v>
      </c>
      <c r="C19" s="31">
        <v>3000</v>
      </c>
      <c r="D19" s="31">
        <v>3000</v>
      </c>
      <c r="E19" s="32" t="s">
        <v>31</v>
      </c>
      <c r="F19" s="32" t="s">
        <v>5</v>
      </c>
      <c r="G19" s="32" t="s">
        <v>6</v>
      </c>
      <c r="H19" s="31"/>
      <c r="I19" s="31"/>
      <c r="J19" s="44"/>
      <c r="K19" s="31">
        <f t="shared" si="0"/>
        <v>0</v>
      </c>
      <c r="L19" s="45">
        <f t="shared" si="1"/>
        <v>0</v>
      </c>
    </row>
    <row r="20" spans="1:12" ht="24.75" customHeight="1">
      <c r="A20" s="31">
        <v>11</v>
      </c>
      <c r="B20" s="32" t="s">
        <v>15</v>
      </c>
      <c r="C20" s="31">
        <v>500</v>
      </c>
      <c r="D20" s="31">
        <v>500</v>
      </c>
      <c r="E20" s="32" t="s">
        <v>16</v>
      </c>
      <c r="F20" s="32" t="s">
        <v>5</v>
      </c>
      <c r="G20" s="32" t="s">
        <v>17</v>
      </c>
      <c r="H20" s="31"/>
      <c r="I20" s="31"/>
      <c r="J20" s="44"/>
      <c r="K20" s="31">
        <f t="shared" si="0"/>
        <v>0</v>
      </c>
      <c r="L20" s="45">
        <f t="shared" si="1"/>
        <v>0</v>
      </c>
    </row>
    <row r="21" spans="1:12" ht="15">
      <c r="A21" s="31">
        <v>12</v>
      </c>
      <c r="B21" s="32" t="s">
        <v>18</v>
      </c>
      <c r="C21" s="31">
        <v>1000</v>
      </c>
      <c r="D21" s="31">
        <v>1000</v>
      </c>
      <c r="E21" s="32" t="s">
        <v>50</v>
      </c>
      <c r="F21" s="32" t="s">
        <v>5</v>
      </c>
      <c r="G21" s="32" t="s">
        <v>6</v>
      </c>
      <c r="H21" s="31"/>
      <c r="I21" s="31"/>
      <c r="J21" s="44"/>
      <c r="K21" s="31">
        <f t="shared" si="0"/>
        <v>0</v>
      </c>
      <c r="L21" s="45">
        <f t="shared" si="1"/>
        <v>0</v>
      </c>
    </row>
    <row r="22" spans="1:12" ht="29.25" customHeight="1">
      <c r="A22" s="31">
        <v>13</v>
      </c>
      <c r="B22" s="32" t="s">
        <v>19</v>
      </c>
      <c r="C22" s="31">
        <v>100</v>
      </c>
      <c r="D22" s="31">
        <v>100</v>
      </c>
      <c r="E22" s="32" t="s">
        <v>74</v>
      </c>
      <c r="F22" s="33" t="s">
        <v>29</v>
      </c>
      <c r="G22" s="33" t="s">
        <v>6</v>
      </c>
      <c r="H22" s="31"/>
      <c r="I22" s="31"/>
      <c r="J22" s="44"/>
      <c r="K22" s="31">
        <f t="shared" si="0"/>
        <v>0</v>
      </c>
      <c r="L22" s="45">
        <f t="shared" si="1"/>
        <v>0</v>
      </c>
    </row>
    <row r="23" spans="1:12" ht="25.5" customHeight="1">
      <c r="A23" s="31">
        <v>14</v>
      </c>
      <c r="B23" s="32" t="s">
        <v>20</v>
      </c>
      <c r="C23" s="31">
        <v>500</v>
      </c>
      <c r="D23" s="31">
        <v>500</v>
      </c>
      <c r="E23" s="32" t="s">
        <v>44</v>
      </c>
      <c r="F23" s="33" t="s">
        <v>29</v>
      </c>
      <c r="G23" s="33" t="s">
        <v>6</v>
      </c>
      <c r="H23" s="31"/>
      <c r="I23" s="31"/>
      <c r="J23" s="44"/>
      <c r="K23" s="31">
        <f t="shared" si="0"/>
        <v>0</v>
      </c>
      <c r="L23" s="45">
        <f t="shared" si="1"/>
        <v>0</v>
      </c>
    </row>
    <row r="24" spans="1:12" ht="19.5" customHeight="1">
      <c r="A24" s="31">
        <v>15</v>
      </c>
      <c r="B24" s="32" t="s">
        <v>21</v>
      </c>
      <c r="C24" s="31">
        <v>100</v>
      </c>
      <c r="D24" s="31">
        <v>100</v>
      </c>
      <c r="E24" s="32" t="s">
        <v>46</v>
      </c>
      <c r="F24" s="33" t="s">
        <v>29</v>
      </c>
      <c r="G24" s="33" t="s">
        <v>6</v>
      </c>
      <c r="H24" s="31"/>
      <c r="I24" s="31"/>
      <c r="J24" s="44"/>
      <c r="K24" s="31">
        <f t="shared" si="0"/>
        <v>0</v>
      </c>
      <c r="L24" s="45">
        <f t="shared" si="1"/>
        <v>0</v>
      </c>
    </row>
    <row r="25" spans="1:12" ht="81" customHeight="1">
      <c r="A25" s="31">
        <v>16</v>
      </c>
      <c r="B25" s="32" t="s">
        <v>45</v>
      </c>
      <c r="C25" s="32">
        <v>5</v>
      </c>
      <c r="D25" s="36">
        <v>1</v>
      </c>
      <c r="E25" s="32" t="s">
        <v>73</v>
      </c>
      <c r="F25" s="32" t="s">
        <v>43</v>
      </c>
      <c r="G25" s="32" t="s">
        <v>12</v>
      </c>
      <c r="H25" s="31"/>
      <c r="I25" s="31"/>
      <c r="J25" s="44"/>
      <c r="K25" s="31">
        <f t="shared" si="0"/>
        <v>0</v>
      </c>
      <c r="L25" s="45">
        <f t="shared" si="1"/>
        <v>0</v>
      </c>
    </row>
    <row r="26" spans="1:12" ht="78" customHeight="1">
      <c r="A26" s="31">
        <v>17</v>
      </c>
      <c r="B26" s="32" t="s">
        <v>45</v>
      </c>
      <c r="C26" s="32">
        <v>10</v>
      </c>
      <c r="D26" s="36">
        <v>5</v>
      </c>
      <c r="E26" s="32" t="s">
        <v>73</v>
      </c>
      <c r="F26" s="32" t="s">
        <v>43</v>
      </c>
      <c r="G26" s="32" t="s">
        <v>12</v>
      </c>
      <c r="H26" s="31"/>
      <c r="I26" s="31"/>
      <c r="J26" s="44"/>
      <c r="K26" s="31">
        <f t="shared" si="0"/>
        <v>0</v>
      </c>
      <c r="L26" s="45">
        <f t="shared" si="1"/>
        <v>0</v>
      </c>
    </row>
    <row r="27" spans="1:12" ht="84.75" customHeight="1">
      <c r="A27" s="31">
        <v>18</v>
      </c>
      <c r="B27" s="32" t="s">
        <v>45</v>
      </c>
      <c r="C27" s="32">
        <v>45</v>
      </c>
      <c r="D27" s="36">
        <v>15</v>
      </c>
      <c r="E27" s="32" t="s">
        <v>73</v>
      </c>
      <c r="F27" s="32" t="s">
        <v>43</v>
      </c>
      <c r="G27" s="32" t="s">
        <v>12</v>
      </c>
      <c r="H27" s="31"/>
      <c r="I27" s="31"/>
      <c r="J27" s="47"/>
      <c r="K27" s="31">
        <f t="shared" si="0"/>
        <v>0</v>
      </c>
      <c r="L27" s="45">
        <f t="shared" si="1"/>
        <v>0</v>
      </c>
    </row>
    <row r="28" spans="1:12" ht="84.75" customHeight="1">
      <c r="A28" s="31">
        <v>19</v>
      </c>
      <c r="B28" s="32" t="s">
        <v>65</v>
      </c>
      <c r="C28" s="32">
        <v>100</v>
      </c>
      <c r="D28" s="36">
        <v>100</v>
      </c>
      <c r="E28" s="32" t="s">
        <v>76</v>
      </c>
      <c r="F28" s="33" t="s">
        <v>29</v>
      </c>
      <c r="G28" s="32" t="s">
        <v>6</v>
      </c>
      <c r="H28" s="31"/>
      <c r="I28" s="31"/>
      <c r="J28" s="47"/>
      <c r="K28" s="31">
        <f t="shared" si="0"/>
        <v>0</v>
      </c>
      <c r="L28" s="45">
        <f t="shared" si="1"/>
        <v>0</v>
      </c>
    </row>
    <row r="29" spans="1:12" ht="84.75" customHeight="1">
      <c r="A29" s="31">
        <v>20</v>
      </c>
      <c r="B29" s="32" t="s">
        <v>59</v>
      </c>
      <c r="C29" s="32">
        <v>100</v>
      </c>
      <c r="D29" s="36">
        <v>100</v>
      </c>
      <c r="E29" s="32" t="s">
        <v>77</v>
      </c>
      <c r="F29" s="33" t="s">
        <v>29</v>
      </c>
      <c r="G29" s="32" t="s">
        <v>6</v>
      </c>
      <c r="H29" s="31"/>
      <c r="I29" s="31"/>
      <c r="J29" s="47"/>
      <c r="K29" s="31">
        <f t="shared" si="0"/>
        <v>0</v>
      </c>
      <c r="L29" s="45">
        <f t="shared" si="1"/>
        <v>0</v>
      </c>
    </row>
    <row r="30" spans="1:12" ht="84.75" customHeight="1">
      <c r="A30" s="31">
        <v>21</v>
      </c>
      <c r="B30" s="32" t="s">
        <v>78</v>
      </c>
      <c r="C30" s="32">
        <v>1000</v>
      </c>
      <c r="D30" s="36">
        <v>500</v>
      </c>
      <c r="E30" s="32" t="s">
        <v>79</v>
      </c>
      <c r="F30" s="55" t="s">
        <v>66</v>
      </c>
      <c r="G30" s="32" t="s">
        <v>6</v>
      </c>
      <c r="H30" s="31"/>
      <c r="I30" s="31"/>
      <c r="J30" s="47"/>
      <c r="K30" s="31">
        <f t="shared" si="0"/>
        <v>0</v>
      </c>
      <c r="L30" s="45">
        <f t="shared" si="1"/>
        <v>0</v>
      </c>
    </row>
    <row r="31" spans="1:12" ht="78" customHeight="1">
      <c r="A31" s="31">
        <v>22</v>
      </c>
      <c r="B31" s="32" t="s">
        <v>68</v>
      </c>
      <c r="C31" s="32">
        <v>400</v>
      </c>
      <c r="D31" s="36">
        <v>400</v>
      </c>
      <c r="E31" s="32" t="s">
        <v>87</v>
      </c>
      <c r="F31" s="33" t="s">
        <v>29</v>
      </c>
      <c r="G31" s="32" t="s">
        <v>6</v>
      </c>
      <c r="H31" s="31"/>
      <c r="I31" s="31"/>
      <c r="J31" s="47"/>
      <c r="K31" s="31">
        <f t="shared" si="0"/>
        <v>0</v>
      </c>
      <c r="L31" s="45">
        <f t="shared" si="1"/>
        <v>0</v>
      </c>
    </row>
    <row r="32" spans="1:12" ht="78" customHeight="1">
      <c r="A32" s="31">
        <v>23</v>
      </c>
      <c r="B32" s="32" t="s">
        <v>60</v>
      </c>
      <c r="C32" s="32">
        <v>600</v>
      </c>
      <c r="D32" s="36">
        <v>300</v>
      </c>
      <c r="E32" s="32" t="s">
        <v>80</v>
      </c>
      <c r="F32" s="55" t="s">
        <v>66</v>
      </c>
      <c r="G32" s="32" t="s">
        <v>6</v>
      </c>
      <c r="H32" s="31"/>
      <c r="I32" s="31"/>
      <c r="J32" s="47"/>
      <c r="K32" s="31">
        <f t="shared" si="0"/>
        <v>0</v>
      </c>
      <c r="L32" s="45">
        <f t="shared" si="1"/>
        <v>0</v>
      </c>
    </row>
    <row r="33" spans="1:12" ht="78" customHeight="1">
      <c r="A33" s="31">
        <v>24</v>
      </c>
      <c r="B33" s="32" t="s">
        <v>69</v>
      </c>
      <c r="C33" s="32">
        <v>50</v>
      </c>
      <c r="D33" s="36">
        <v>50</v>
      </c>
      <c r="E33" s="32" t="s">
        <v>81</v>
      </c>
      <c r="F33" s="33" t="s">
        <v>67</v>
      </c>
      <c r="G33" s="32" t="s">
        <v>17</v>
      </c>
      <c r="H33" s="31"/>
      <c r="I33" s="31"/>
      <c r="J33" s="47"/>
      <c r="K33" s="31">
        <f t="shared" si="0"/>
        <v>0</v>
      </c>
      <c r="L33" s="45">
        <f t="shared" si="1"/>
        <v>0</v>
      </c>
    </row>
    <row r="34" spans="1:12" ht="78" customHeight="1">
      <c r="A34" s="31">
        <v>25</v>
      </c>
      <c r="B34" s="32" t="s">
        <v>61</v>
      </c>
      <c r="C34" s="32">
        <v>50</v>
      </c>
      <c r="D34" s="36">
        <v>50</v>
      </c>
      <c r="E34" s="32" t="s">
        <v>82</v>
      </c>
      <c r="F34" s="33" t="s">
        <v>29</v>
      </c>
      <c r="G34" s="32" t="s">
        <v>6</v>
      </c>
      <c r="H34" s="31"/>
      <c r="I34" s="31"/>
      <c r="J34" s="47"/>
      <c r="K34" s="31">
        <f t="shared" si="0"/>
        <v>0</v>
      </c>
      <c r="L34" s="45">
        <f t="shared" si="1"/>
        <v>0</v>
      </c>
    </row>
    <row r="35" spans="1:12" ht="78" customHeight="1">
      <c r="A35" s="31">
        <v>26</v>
      </c>
      <c r="B35" s="32" t="s">
        <v>62</v>
      </c>
      <c r="C35" s="32">
        <v>200</v>
      </c>
      <c r="D35" s="36">
        <v>100</v>
      </c>
      <c r="E35" s="32" t="s">
        <v>83</v>
      </c>
      <c r="F35" s="55" t="s">
        <v>66</v>
      </c>
      <c r="G35" s="32" t="s">
        <v>17</v>
      </c>
      <c r="H35" s="31"/>
      <c r="I35" s="31"/>
      <c r="J35" s="47"/>
      <c r="K35" s="31">
        <f t="shared" si="0"/>
        <v>0</v>
      </c>
      <c r="L35" s="45">
        <f t="shared" si="1"/>
        <v>0</v>
      </c>
    </row>
    <row r="36" spans="1:12" ht="78" customHeight="1">
      <c r="A36" s="31">
        <v>27</v>
      </c>
      <c r="B36" s="32" t="s">
        <v>70</v>
      </c>
      <c r="C36" s="32">
        <v>500</v>
      </c>
      <c r="D36" s="36">
        <v>500</v>
      </c>
      <c r="E36" s="32" t="s">
        <v>84</v>
      </c>
      <c r="F36" s="32" t="s">
        <v>26</v>
      </c>
      <c r="G36" s="32" t="s">
        <v>6</v>
      </c>
      <c r="H36" s="31"/>
      <c r="I36" s="31"/>
      <c r="J36" s="47"/>
      <c r="K36" s="31">
        <f t="shared" si="0"/>
        <v>0</v>
      </c>
      <c r="L36" s="45">
        <f t="shared" si="1"/>
        <v>0</v>
      </c>
    </row>
    <row r="37" spans="1:12" ht="78" customHeight="1">
      <c r="A37" s="31">
        <v>28</v>
      </c>
      <c r="B37" s="32" t="s">
        <v>64</v>
      </c>
      <c r="C37" s="32">
        <v>2000</v>
      </c>
      <c r="D37" s="36">
        <v>2000</v>
      </c>
      <c r="E37" s="32" t="s">
        <v>88</v>
      </c>
      <c r="F37" s="32" t="s">
        <v>26</v>
      </c>
      <c r="G37" s="32" t="s">
        <v>6</v>
      </c>
      <c r="H37" s="31"/>
      <c r="I37" s="31"/>
      <c r="J37" s="47"/>
      <c r="K37" s="31">
        <f t="shared" si="0"/>
        <v>0</v>
      </c>
      <c r="L37" s="45">
        <f t="shared" si="1"/>
        <v>0</v>
      </c>
    </row>
    <row r="38" spans="1:12" ht="84.75" customHeight="1" thickBot="1">
      <c r="A38" s="31">
        <v>29</v>
      </c>
      <c r="B38" s="32" t="s">
        <v>63</v>
      </c>
      <c r="C38" s="32">
        <v>100</v>
      </c>
      <c r="D38" s="36">
        <v>100</v>
      </c>
      <c r="E38" s="32" t="s">
        <v>85</v>
      </c>
      <c r="F38" s="32" t="s">
        <v>26</v>
      </c>
      <c r="G38" s="32" t="s">
        <v>17</v>
      </c>
      <c r="H38" s="31"/>
      <c r="I38" s="31"/>
      <c r="J38" s="47"/>
      <c r="K38" s="31">
        <f t="shared" si="0"/>
        <v>0</v>
      </c>
      <c r="L38" s="45">
        <f t="shared" si="1"/>
        <v>0</v>
      </c>
    </row>
    <row r="39" spans="1:12" ht="23.25" customHeight="1" thickBot="1">
      <c r="A39" s="25"/>
      <c r="B39" s="26"/>
      <c r="C39" s="26"/>
      <c r="D39" s="27"/>
      <c r="E39" s="28"/>
      <c r="F39" s="29"/>
      <c r="G39" s="29"/>
      <c r="H39" s="25"/>
      <c r="I39" s="25"/>
      <c r="J39" s="48" t="s">
        <v>32</v>
      </c>
      <c r="K39" s="49">
        <f>SUM(K10:K38)</f>
        <v>0</v>
      </c>
      <c r="L39" s="50">
        <f>SUM(L10:L38)</f>
        <v>0</v>
      </c>
    </row>
    <row r="40" spans="1:11" ht="15">
      <c r="A40" s="16"/>
      <c r="B40" s="14"/>
      <c r="C40" s="14"/>
      <c r="D40" s="13"/>
      <c r="E40" s="15"/>
      <c r="F40" s="10"/>
      <c r="G40" s="10"/>
      <c r="H40" s="7"/>
      <c r="I40" s="7"/>
      <c r="J40" s="7"/>
      <c r="K40" s="7"/>
    </row>
    <row r="41" spans="1:11" ht="15">
      <c r="A41" s="7"/>
      <c r="B41" s="8"/>
      <c r="C41" s="8"/>
      <c r="D41" s="9"/>
      <c r="E41" s="6"/>
      <c r="F41" s="10"/>
      <c r="G41" s="10"/>
      <c r="H41" s="1"/>
      <c r="I41" s="1"/>
      <c r="J41" s="1"/>
      <c r="K41" s="7"/>
    </row>
    <row r="42" spans="1:11" ht="15">
      <c r="A42" s="5"/>
      <c r="B42" s="37" t="s">
        <v>22</v>
      </c>
      <c r="C42" s="37"/>
      <c r="D42" s="24"/>
      <c r="E42" s="24"/>
      <c r="F42" s="38"/>
      <c r="G42" s="12"/>
      <c r="H42" s="2"/>
      <c r="I42" s="2"/>
      <c r="J42" s="22"/>
      <c r="K42" s="23"/>
    </row>
    <row r="43" spans="1:9" ht="18.75" customHeight="1">
      <c r="A43" s="5"/>
      <c r="B43" s="56" t="s">
        <v>23</v>
      </c>
      <c r="C43" s="57"/>
      <c r="D43" s="57"/>
      <c r="E43" s="57"/>
      <c r="F43" s="57"/>
      <c r="G43" s="12"/>
      <c r="H43" s="2"/>
      <c r="I43" s="2"/>
    </row>
    <row r="44" spans="1:11" ht="15">
      <c r="A44" s="5"/>
      <c r="B44" s="39" t="s">
        <v>51</v>
      </c>
      <c r="C44" s="39"/>
      <c r="D44" s="24"/>
      <c r="E44" s="24"/>
      <c r="F44" s="38"/>
      <c r="G44" s="12"/>
      <c r="H44" s="2"/>
      <c r="I44" s="2"/>
      <c r="J44" s="2"/>
      <c r="K44" s="1"/>
    </row>
    <row r="45" spans="1:11" ht="15">
      <c r="A45" s="3"/>
      <c r="B45" s="40" t="s">
        <v>24</v>
      </c>
      <c r="C45" s="40"/>
      <c r="D45" s="41"/>
      <c r="E45" s="41"/>
      <c r="F45" s="42"/>
      <c r="G45" s="4"/>
      <c r="H45" s="3"/>
      <c r="I45" s="3"/>
      <c r="J45" s="3"/>
      <c r="K45" s="18"/>
    </row>
    <row r="46" spans="1:11" ht="15">
      <c r="A46" s="3"/>
      <c r="B46" s="40" t="s">
        <v>25</v>
      </c>
      <c r="C46" s="40"/>
      <c r="D46" s="41"/>
      <c r="E46" s="41"/>
      <c r="F46" s="42"/>
      <c r="G46" s="4"/>
      <c r="H46" s="3"/>
      <c r="I46" s="3"/>
      <c r="J46" s="3"/>
      <c r="K46" s="18"/>
    </row>
    <row r="47" spans="1:11" ht="15">
      <c r="A47" s="5"/>
      <c r="B47" s="37" t="s">
        <v>56</v>
      </c>
      <c r="C47" s="37"/>
      <c r="D47" s="39"/>
      <c r="E47" s="39"/>
      <c r="F47" s="39"/>
      <c r="G47" s="5"/>
      <c r="H47" s="2"/>
      <c r="I47" s="2"/>
      <c r="J47" s="2"/>
      <c r="K47" s="1"/>
    </row>
    <row r="48" spans="1:11" ht="15">
      <c r="A48" s="5"/>
      <c r="B48" s="37" t="s">
        <v>57</v>
      </c>
      <c r="C48" s="37"/>
      <c r="D48" s="39"/>
      <c r="E48" s="39"/>
      <c r="F48" s="39"/>
      <c r="G48" s="5"/>
      <c r="H48" s="2"/>
      <c r="I48" s="2"/>
      <c r="J48" s="2"/>
      <c r="K48" s="1"/>
    </row>
    <row r="49" spans="1:11" ht="15">
      <c r="A49" s="5"/>
      <c r="B49" s="37" t="s">
        <v>58</v>
      </c>
      <c r="C49" s="37"/>
      <c r="D49" s="39"/>
      <c r="E49" s="39"/>
      <c r="F49" s="39"/>
      <c r="G49" s="5"/>
      <c r="H49" s="2"/>
      <c r="I49" s="2"/>
      <c r="J49" s="2"/>
      <c r="K49" s="1"/>
    </row>
    <row r="50" spans="1:11" ht="15">
      <c r="A50" s="5"/>
      <c r="B50" s="37" t="s">
        <v>86</v>
      </c>
      <c r="C50" s="37"/>
      <c r="D50" s="39"/>
      <c r="E50" s="39"/>
      <c r="F50" s="39"/>
      <c r="G50" s="5"/>
      <c r="H50" s="2"/>
      <c r="I50" s="2"/>
      <c r="J50" s="2"/>
      <c r="K50" s="1"/>
    </row>
    <row r="51" spans="1:11" ht="15">
      <c r="A51" s="5"/>
      <c r="B51" s="37" t="s">
        <v>40</v>
      </c>
      <c r="C51" s="37"/>
      <c r="D51" s="39"/>
      <c r="E51" s="39"/>
      <c r="F51" s="39"/>
      <c r="G51" s="5"/>
      <c r="H51" s="2"/>
      <c r="I51" s="2"/>
      <c r="J51" s="2"/>
      <c r="K51" s="1"/>
    </row>
    <row r="52" spans="1:11" ht="15">
      <c r="A52" s="5"/>
      <c r="B52" s="37" t="s">
        <v>41</v>
      </c>
      <c r="C52" s="37"/>
      <c r="D52" s="39"/>
      <c r="E52" s="39"/>
      <c r="F52" s="39"/>
      <c r="G52" s="5"/>
      <c r="H52" s="2"/>
      <c r="I52" s="2"/>
      <c r="J52" s="2"/>
      <c r="K52" s="1"/>
    </row>
    <row r="53" spans="1:11" ht="15">
      <c r="A53" s="5"/>
      <c r="B53" s="43" t="s">
        <v>42</v>
      </c>
      <c r="C53" s="43"/>
      <c r="D53" s="39"/>
      <c r="E53" s="39"/>
      <c r="F53" s="39"/>
      <c r="G53" s="5"/>
      <c r="H53" s="2"/>
      <c r="I53" s="2"/>
      <c r="J53" s="2"/>
      <c r="K53" s="1"/>
    </row>
    <row r="54" spans="1:7" ht="15">
      <c r="A54" s="11"/>
      <c r="B54" s="11"/>
      <c r="C54" s="11"/>
      <c r="D54" s="11"/>
      <c r="E54" s="11"/>
      <c r="F54" s="11"/>
      <c r="G54" s="11"/>
    </row>
    <row r="55" ht="15">
      <c r="B55" s="54" t="s">
        <v>89</v>
      </c>
    </row>
  </sheetData>
  <mergeCells count="1">
    <mergeCell ref="B43:F43"/>
  </mergeCells>
  <printOptions/>
  <pageMargins left="0.7" right="0.7" top="0.787401575" bottom="0.787401575" header="0.3" footer="0.3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Dita Hladíková</dc:creator>
  <cp:keywords/>
  <dc:description/>
  <cp:lastModifiedBy>Holubkovová Lenka</cp:lastModifiedBy>
  <cp:lastPrinted>2016-12-19T10:22:01Z</cp:lastPrinted>
  <dcterms:created xsi:type="dcterms:W3CDTF">2016-06-30T08:35:54Z</dcterms:created>
  <dcterms:modified xsi:type="dcterms:W3CDTF">2016-12-19T11:42:27Z</dcterms:modified>
  <cp:category/>
  <cp:version/>
  <cp:contentType/>
  <cp:contentStatus/>
</cp:coreProperties>
</file>