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<sst xmlns="http://schemas.openxmlformats.org/spreadsheetml/2006/main" count="73" uniqueCount="57">
  <si>
    <t xml:space="preserve">Položka </t>
  </si>
  <si>
    <t>Množstevní jednotka</t>
  </si>
  <si>
    <t>Specifikace</t>
  </si>
  <si>
    <t>Servery</t>
  </si>
  <si>
    <t>5 ks</t>
  </si>
  <si>
    <t>Výsledky benchmarku musí být pro nabízený systém uvedeny na portále www.spec.org.</t>
  </si>
  <si>
    <t>SAN přepínače + kabeláž</t>
  </si>
  <si>
    <t>2 ks</t>
  </si>
  <si>
    <t>Diskové pole DATA</t>
  </si>
  <si>
    <t>1 ks</t>
  </si>
  <si>
    <t>Diskové pole ZÁLOHA</t>
  </si>
  <si>
    <t>Hrubá kapacita diskového pole 350 TB</t>
  </si>
  <si>
    <t>Kapacita pole je tvořena disky NL-SAS 7,2K RPM</t>
  </si>
  <si>
    <t>Rozhraní pro připojení zálohovacího serveru</t>
  </si>
  <si>
    <t>Redundantní napájecí zdroj</t>
  </si>
  <si>
    <t>2x napájecí kabel 230V, koncovky C13/C14 pro zapojení do PDU, délka 2 metry</t>
  </si>
  <si>
    <t>Provedení RACK</t>
  </si>
  <si>
    <t xml:space="preserve">Zálohovací server </t>
  </si>
  <si>
    <t>Operační paměť 64 GB RAM</t>
  </si>
  <si>
    <t>2x CPU</t>
  </si>
  <si>
    <t>4x LAN 1Gb/s</t>
  </si>
  <si>
    <t>1x rozhraní vzdálené správy serveru. Přes rozhraní bude možné nastavovat parametry BIOS, vzdáleně instalovat operační systém, převzít obrazovku s operačním systémem serveru, monitorovat stav HW.</t>
  </si>
  <si>
    <t>2x interní HDD v serveru 300 GB, 10K RPM, SAS, zapojení RAID 1</t>
  </si>
  <si>
    <t>Rozhraní pro připojení lokálního diskového pole</t>
  </si>
  <si>
    <t>Provedení RACK max. 2RU, preferovaná velikost je 2RU z důvodu prostředí datového centra</t>
  </si>
  <si>
    <t>HW řadič diskového pole, zálohovaná cache min 1GB</t>
  </si>
  <si>
    <t>Operační paměť 128 GB RAM s možností rozšíření na 256 GB RAM. Server bude vybaven alespoň 24 sloty pro paměťové moduly.</t>
  </si>
  <si>
    <t>Dvousocketový systém osazený dvěma minimálně 12-core CPU s minimálním výkonem podle benchmarku SPEC CPU 2006 (benchmark spuštěný pro systém osazený dvěma CPU)</t>
  </si>
  <si>
    <t>2x FC SAN 16Gb/s</t>
  </si>
  <si>
    <t>Minimálně 12 portů 16Gb/s</t>
  </si>
  <si>
    <t>1x ethernet rozhraní pro vzdálenou správu a monitoring</t>
  </si>
  <si>
    <t>Fibre Channel Dual Controller</t>
  </si>
  <si>
    <t>Technické specifikace - položkový rozpočet</t>
  </si>
  <si>
    <r>
      <t>o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CINT2006 – 59,9 bodů</t>
    </r>
  </si>
  <si>
    <r>
      <t>o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CFP2006 – 106 bodů</t>
    </r>
  </si>
  <si>
    <r>
      <t>o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CINT2006RATE – 1000 bodů</t>
    </r>
  </si>
  <si>
    <r>
      <t>o</t>
    </r>
    <r>
      <rPr>
        <sz val="10"/>
        <color theme="1"/>
        <rFont val="Times New Roman"/>
        <family val="1"/>
      </rPr>
      <t xml:space="preserve">   </t>
    </r>
    <r>
      <rPr>
        <sz val="10"/>
        <color theme="1"/>
        <rFont val="Calibri"/>
        <family val="2"/>
        <scheme val="minor"/>
      </rPr>
      <t>CFP2006RATE – 755 bodů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</si>
  <si>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8x LAN 1Gb/s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</si>
  <si>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HW řadič diskového pole, zálohovaná cache min 1GB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</si>
  <si>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Redundantní napájecí zdroj</t>
    </r>
  </si>
  <si>
    <t>Napájecí kabel 230V, koncovky C13/C14 pro zapojení do PDU, délka 2 metry</t>
  </si>
  <si>
    <t>Kabeláže pro připojení serverů a diskového pole, délka min. 4 metry</t>
  </si>
  <si>
    <t>Hrubá kapacita diskového pole 80 TB, rozšiřitelné na 120TB</t>
  </si>
  <si>
    <t>Kapacita pole je tvořena disky SAS 10K RPM</t>
  </si>
  <si>
    <t>Minimální počet 3000 Input / Output operací za sekundu</t>
  </si>
  <si>
    <t>4x port FC SAN 16Gb/s</t>
  </si>
  <si>
    <t>1x ethernet rozhraní pro vzdálenou správu</t>
  </si>
  <si>
    <t>Nabídková cena v Kč bez DPH za požadované množstí ks</t>
  </si>
  <si>
    <t>Nabídková cena celkem</t>
  </si>
  <si>
    <t>x</t>
  </si>
  <si>
    <r>
      <t xml:space="preserve">Nabídková cena v Kč bez DPH za </t>
    </r>
    <r>
      <rPr>
        <b/>
        <sz val="11"/>
        <color theme="1"/>
        <rFont val="Calibri"/>
        <family val="2"/>
        <scheme val="minor"/>
      </rPr>
      <t xml:space="preserve">1 kus </t>
    </r>
    <r>
      <rPr>
        <sz val="11"/>
        <color theme="1"/>
        <rFont val="Calibri"/>
        <family val="2"/>
        <scheme val="minor"/>
      </rPr>
      <t>zařízení</t>
    </r>
  </si>
  <si>
    <t>Software pro správu a monitoring zařízení</t>
  </si>
  <si>
    <t>Přepínač KVM</t>
  </si>
  <si>
    <t>1x minimálně 8 portů KVM přepínač (klávesnice, monitor, myš) pro připojení zařízení</t>
  </si>
  <si>
    <t>Propojovací kabeláž</t>
  </si>
  <si>
    <t>1x napájecí kabel 230V, koncovky C13/C14 pro zapojení do PDU, délka 2 metry</t>
  </si>
  <si>
    <t>2x Napájecí kabel 230V, koncovky C13/C14 pro zapojení do PDU, délka 2 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</si>
</sst>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Symbol"/>
      <family val="1"/>
    </font>
    <font>
      <sz val="10"/>
      <color theme="1"/>
      <name val="Courier New"/>
      <family val="3"/>
    </font>
    <font>
      <sz val="10"/>
      <color theme="1"/>
      <name val="Tahoma"/>
      <family val="2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justify" vertical="center"/>
    </xf>
    <xf numFmtId="0" fontId="0" fillId="3" borderId="0" xfId="0" applyFill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0" fillId="3" borderId="1" xfId="0" applyFill="1" applyBorder="1" applyAlignment="1">
      <alignment horizontal="right" vertical="center"/>
    </xf>
    <xf numFmtId="0" fontId="0" fillId="5" borderId="6" xfId="0" applyFill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0" fillId="3" borderId="2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6" borderId="1" xfId="0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 topLeftCell="A37">
      <selection activeCell="D57" sqref="D57:D60"/>
    </sheetView>
  </sheetViews>
  <sheetFormatPr defaultColWidth="9.140625" defaultRowHeight="15"/>
  <cols>
    <col min="1" max="1" width="19.7109375" style="1" customWidth="1"/>
    <col min="2" max="2" width="19.28125" style="1" customWidth="1"/>
    <col min="3" max="3" width="56.421875" style="0" customWidth="1"/>
    <col min="4" max="5" width="21.8515625" style="0" customWidth="1"/>
    <col min="6" max="6" width="15.421875" style="0" customWidth="1"/>
  </cols>
  <sheetData>
    <row r="1" spans="1:5" ht="36" customHeight="1">
      <c r="A1" s="27" t="s">
        <v>32</v>
      </c>
      <c r="B1" s="27"/>
      <c r="C1" s="27"/>
      <c r="D1" s="27"/>
      <c r="E1" s="27"/>
    </row>
    <row r="2" spans="1:5" ht="45">
      <c r="A2" s="6" t="s">
        <v>0</v>
      </c>
      <c r="B2" s="6" t="s">
        <v>1</v>
      </c>
      <c r="C2" s="6" t="s">
        <v>2</v>
      </c>
      <c r="D2" s="10" t="s">
        <v>50</v>
      </c>
      <c r="E2" s="11" t="s">
        <v>47</v>
      </c>
    </row>
    <row r="3" spans="1:5" ht="25.5">
      <c r="A3" s="2" t="s">
        <v>3</v>
      </c>
      <c r="B3" s="19" t="s">
        <v>4</v>
      </c>
      <c r="C3" s="12" t="s">
        <v>26</v>
      </c>
      <c r="D3" s="32"/>
      <c r="E3" s="31">
        <f>5*D3</f>
        <v>0</v>
      </c>
    </row>
    <row r="4" spans="1:5" ht="38.25">
      <c r="A4" s="28"/>
      <c r="B4" s="28"/>
      <c r="C4" s="13" t="s">
        <v>27</v>
      </c>
      <c r="D4" s="32"/>
      <c r="E4" s="31"/>
    </row>
    <row r="5" spans="1:5" ht="15">
      <c r="A5" s="28"/>
      <c r="B5" s="28"/>
      <c r="C5" s="14" t="s">
        <v>33</v>
      </c>
      <c r="D5" s="32"/>
      <c r="E5" s="31"/>
    </row>
    <row r="6" spans="1:5" ht="15">
      <c r="A6" s="28"/>
      <c r="B6" s="28"/>
      <c r="C6" s="14" t="s">
        <v>34</v>
      </c>
      <c r="D6" s="32"/>
      <c r="E6" s="31"/>
    </row>
    <row r="7" spans="1:5" ht="15">
      <c r="A7" s="28"/>
      <c r="B7" s="28"/>
      <c r="C7" s="14" t="s">
        <v>35</v>
      </c>
      <c r="D7" s="32"/>
      <c r="E7" s="31"/>
    </row>
    <row r="8" spans="1:5" ht="15">
      <c r="A8" s="28"/>
      <c r="B8" s="28"/>
      <c r="C8" s="14" t="s">
        <v>36</v>
      </c>
      <c r="D8" s="32"/>
      <c r="E8" s="31"/>
    </row>
    <row r="9" spans="1:5" ht="25.5">
      <c r="A9" s="28"/>
      <c r="B9" s="28"/>
      <c r="C9" s="13" t="s">
        <v>5</v>
      </c>
      <c r="D9" s="32"/>
      <c r="E9" s="31"/>
    </row>
    <row r="10" spans="1:5" ht="15">
      <c r="A10" s="28"/>
      <c r="B10" s="28"/>
      <c r="C10" s="15" t="s">
        <v>37</v>
      </c>
      <c r="D10" s="32"/>
      <c r="E10" s="31"/>
    </row>
    <row r="11" spans="1:5" ht="51">
      <c r="A11" s="28"/>
      <c r="B11" s="28"/>
      <c r="C11" s="13" t="s">
        <v>21</v>
      </c>
      <c r="D11" s="32"/>
      <c r="E11" s="31"/>
    </row>
    <row r="12" spans="1:5" ht="15">
      <c r="A12" s="28"/>
      <c r="B12" s="28"/>
      <c r="C12" s="13" t="s">
        <v>28</v>
      </c>
      <c r="D12" s="32"/>
      <c r="E12" s="31"/>
    </row>
    <row r="13" spans="1:5" ht="15">
      <c r="A13" s="28"/>
      <c r="B13" s="28"/>
      <c r="C13" s="13" t="s">
        <v>22</v>
      </c>
      <c r="D13" s="32"/>
      <c r="E13" s="31"/>
    </row>
    <row r="14" spans="1:5" ht="15">
      <c r="A14" s="28"/>
      <c r="B14" s="28"/>
      <c r="C14" s="15" t="s">
        <v>38</v>
      </c>
      <c r="D14" s="32"/>
      <c r="E14" s="31"/>
    </row>
    <row r="15" spans="1:5" ht="15">
      <c r="A15" s="28"/>
      <c r="B15" s="28"/>
      <c r="C15" s="21" t="s">
        <v>39</v>
      </c>
      <c r="D15" s="32"/>
      <c r="E15" s="31"/>
    </row>
    <row r="16" spans="1:5" ht="25.5">
      <c r="A16" s="28"/>
      <c r="B16" s="28"/>
      <c r="C16" s="13" t="s">
        <v>56</v>
      </c>
      <c r="D16" s="32"/>
      <c r="E16" s="31"/>
    </row>
    <row r="17" spans="1:5" ht="15">
      <c r="A17" s="28"/>
      <c r="B17" s="28"/>
      <c r="C17" s="22" t="s">
        <v>51</v>
      </c>
      <c r="D17" s="32"/>
      <c r="E17" s="31"/>
    </row>
    <row r="18" spans="1:5" ht="3" customHeight="1">
      <c r="A18" s="7"/>
      <c r="B18" s="7"/>
      <c r="C18" s="8"/>
      <c r="D18" s="17"/>
      <c r="E18" s="17"/>
    </row>
    <row r="19" spans="1:5" ht="15">
      <c r="A19" s="4" t="s">
        <v>6</v>
      </c>
      <c r="B19" s="19" t="s">
        <v>7</v>
      </c>
      <c r="C19" s="12" t="s">
        <v>29</v>
      </c>
      <c r="D19" s="32"/>
      <c r="E19" s="31">
        <f>2*D19</f>
        <v>0</v>
      </c>
    </row>
    <row r="20" spans="1:5" ht="15">
      <c r="A20" s="28"/>
      <c r="B20" s="28"/>
      <c r="C20" s="13" t="s">
        <v>41</v>
      </c>
      <c r="D20" s="32"/>
      <c r="E20" s="31"/>
    </row>
    <row r="21" spans="1:5" ht="25.5">
      <c r="A21" s="28"/>
      <c r="B21" s="28"/>
      <c r="C21" s="13" t="s">
        <v>40</v>
      </c>
      <c r="D21" s="32"/>
      <c r="E21" s="31"/>
    </row>
    <row r="22" spans="1:5" ht="15">
      <c r="A22" s="28"/>
      <c r="B22" s="28"/>
      <c r="C22" s="13" t="s">
        <v>30</v>
      </c>
      <c r="D22" s="32"/>
      <c r="E22" s="31"/>
    </row>
    <row r="23" spans="1:5" ht="15">
      <c r="A23" s="28"/>
      <c r="B23" s="28"/>
      <c r="C23" s="23" t="s">
        <v>51</v>
      </c>
      <c r="D23" s="32"/>
      <c r="E23" s="31"/>
    </row>
    <row r="24" spans="1:5" ht="15">
      <c r="A24" s="28"/>
      <c r="B24" s="28"/>
      <c r="C24" s="24" t="s">
        <v>16</v>
      </c>
      <c r="D24" s="32"/>
      <c r="E24" s="31"/>
    </row>
    <row r="25" spans="1:5" ht="3" customHeight="1">
      <c r="A25" s="7"/>
      <c r="B25" s="7"/>
      <c r="C25" s="9"/>
      <c r="D25" s="17"/>
      <c r="E25" s="17"/>
    </row>
    <row r="26" spans="1:5" ht="15">
      <c r="A26" s="5" t="s">
        <v>8</v>
      </c>
      <c r="B26" s="20" t="s">
        <v>9</v>
      </c>
      <c r="C26" s="12" t="s">
        <v>42</v>
      </c>
      <c r="D26" s="32"/>
      <c r="E26" s="31">
        <f>1*D26</f>
        <v>0</v>
      </c>
    </row>
    <row r="27" spans="1:5" ht="15">
      <c r="A27" s="28"/>
      <c r="B27" s="28"/>
      <c r="C27" s="13" t="s">
        <v>43</v>
      </c>
      <c r="D27" s="32"/>
      <c r="E27" s="31"/>
    </row>
    <row r="28" spans="1:5" ht="15">
      <c r="A28" s="28"/>
      <c r="B28" s="28"/>
      <c r="C28" s="13" t="s">
        <v>44</v>
      </c>
      <c r="D28" s="32"/>
      <c r="E28" s="31"/>
    </row>
    <row r="29" spans="1:5" ht="15">
      <c r="A29" s="28"/>
      <c r="B29" s="28"/>
      <c r="C29" s="13" t="s">
        <v>31</v>
      </c>
      <c r="D29" s="32"/>
      <c r="E29" s="31"/>
    </row>
    <row r="30" spans="1:5" ht="15">
      <c r="A30" s="28"/>
      <c r="B30" s="28"/>
      <c r="C30" s="13" t="s">
        <v>45</v>
      </c>
      <c r="D30" s="32"/>
      <c r="E30" s="31"/>
    </row>
    <row r="31" spans="1:5" ht="15">
      <c r="A31" s="28"/>
      <c r="B31" s="28"/>
      <c r="C31" s="13" t="s">
        <v>14</v>
      </c>
      <c r="D31" s="32"/>
      <c r="E31" s="31"/>
    </row>
    <row r="32" spans="1:5" ht="25.5">
      <c r="A32" s="28"/>
      <c r="B32" s="28"/>
      <c r="C32" s="13" t="s">
        <v>15</v>
      </c>
      <c r="D32" s="32"/>
      <c r="E32" s="31"/>
    </row>
    <row r="33" spans="1:5" ht="15">
      <c r="A33" s="28"/>
      <c r="B33" s="28"/>
      <c r="C33" s="13" t="s">
        <v>46</v>
      </c>
      <c r="D33" s="32"/>
      <c r="E33" s="31"/>
    </row>
    <row r="34" spans="1:5" ht="15">
      <c r="A34" s="28"/>
      <c r="B34" s="28"/>
      <c r="C34" s="23" t="s">
        <v>51</v>
      </c>
      <c r="D34" s="32"/>
      <c r="E34" s="31"/>
    </row>
    <row r="35" spans="1:5" ht="15">
      <c r="A35" s="28"/>
      <c r="B35" s="28"/>
      <c r="C35" s="16" t="s">
        <v>16</v>
      </c>
      <c r="D35" s="32"/>
      <c r="E35" s="31"/>
    </row>
    <row r="36" spans="1:5" ht="3" customHeight="1">
      <c r="A36" s="7"/>
      <c r="B36" s="7"/>
      <c r="C36" s="9"/>
      <c r="D36" s="17"/>
      <c r="E36" s="17"/>
    </row>
    <row r="37" spans="1:5" ht="15">
      <c r="A37" s="5" t="s">
        <v>10</v>
      </c>
      <c r="B37" s="20" t="s">
        <v>9</v>
      </c>
      <c r="C37" s="12" t="s">
        <v>11</v>
      </c>
      <c r="D37" s="32"/>
      <c r="E37" s="31">
        <f>1*D37</f>
        <v>0</v>
      </c>
    </row>
    <row r="38" spans="1:5" ht="15">
      <c r="A38" s="28"/>
      <c r="B38" s="28"/>
      <c r="C38" s="13" t="s">
        <v>12</v>
      </c>
      <c r="D38" s="32"/>
      <c r="E38" s="31"/>
    </row>
    <row r="39" spans="1:5" ht="15">
      <c r="A39" s="28"/>
      <c r="B39" s="28"/>
      <c r="C39" s="13" t="s">
        <v>13</v>
      </c>
      <c r="D39" s="32"/>
      <c r="E39" s="31"/>
    </row>
    <row r="40" spans="1:5" ht="15">
      <c r="A40" s="28"/>
      <c r="B40" s="28"/>
      <c r="C40" s="13" t="s">
        <v>14</v>
      </c>
      <c r="D40" s="32"/>
      <c r="E40" s="31"/>
    </row>
    <row r="41" spans="1:5" ht="25.5">
      <c r="A41" s="28"/>
      <c r="B41" s="28"/>
      <c r="C41" s="13" t="s">
        <v>15</v>
      </c>
      <c r="D41" s="32"/>
      <c r="E41" s="31"/>
    </row>
    <row r="42" spans="1:5" ht="15">
      <c r="A42" s="28"/>
      <c r="B42" s="28"/>
      <c r="C42" s="23" t="s">
        <v>51</v>
      </c>
      <c r="D42" s="32"/>
      <c r="E42" s="31"/>
    </row>
    <row r="43" spans="1:5" ht="15">
      <c r="A43" s="28"/>
      <c r="B43" s="28"/>
      <c r="C43" s="16" t="s">
        <v>16</v>
      </c>
      <c r="D43" s="32"/>
      <c r="E43" s="31"/>
    </row>
    <row r="44" spans="1:5" ht="3" customHeight="1">
      <c r="A44" s="7"/>
      <c r="B44" s="7"/>
      <c r="C44" s="9"/>
      <c r="D44" s="17"/>
      <c r="E44" s="17"/>
    </row>
    <row r="45" spans="1:5" ht="15">
      <c r="A45" s="5" t="s">
        <v>17</v>
      </c>
      <c r="B45" s="20" t="s">
        <v>9</v>
      </c>
      <c r="C45" s="12" t="s">
        <v>18</v>
      </c>
      <c r="D45" s="32"/>
      <c r="E45" s="31">
        <f>1*D45</f>
        <v>0</v>
      </c>
    </row>
    <row r="46" spans="1:5" ht="15">
      <c r="A46" s="28"/>
      <c r="B46" s="28"/>
      <c r="C46" s="13" t="s">
        <v>19</v>
      </c>
      <c r="D46" s="32"/>
      <c r="E46" s="31"/>
    </row>
    <row r="47" spans="1:5" ht="15">
      <c r="A47" s="28"/>
      <c r="B47" s="28"/>
      <c r="C47" s="13" t="s">
        <v>20</v>
      </c>
      <c r="D47" s="32"/>
      <c r="E47" s="31"/>
    </row>
    <row r="48" spans="1:5" ht="51">
      <c r="A48" s="28"/>
      <c r="B48" s="28"/>
      <c r="C48" s="13" t="s">
        <v>21</v>
      </c>
      <c r="D48" s="32"/>
      <c r="E48" s="31"/>
    </row>
    <row r="49" spans="1:5" ht="15">
      <c r="A49" s="28"/>
      <c r="B49" s="28"/>
      <c r="C49" s="13" t="s">
        <v>22</v>
      </c>
      <c r="D49" s="32"/>
      <c r="E49" s="31"/>
    </row>
    <row r="50" spans="1:5" ht="15">
      <c r="A50" s="28"/>
      <c r="B50" s="28"/>
      <c r="C50" s="13" t="s">
        <v>25</v>
      </c>
      <c r="D50" s="32"/>
      <c r="E50" s="31"/>
    </row>
    <row r="51" spans="1:5" ht="15">
      <c r="A51" s="28"/>
      <c r="B51" s="28"/>
      <c r="C51" s="13" t="s">
        <v>23</v>
      </c>
      <c r="D51" s="32"/>
      <c r="E51" s="31"/>
    </row>
    <row r="52" spans="1:5" ht="15">
      <c r="A52" s="28"/>
      <c r="B52" s="28"/>
      <c r="C52" s="13" t="s">
        <v>14</v>
      </c>
      <c r="D52" s="32"/>
      <c r="E52" s="31"/>
    </row>
    <row r="53" spans="1:5" ht="25.5">
      <c r="A53" s="28"/>
      <c r="B53" s="28"/>
      <c r="C53" s="13" t="s">
        <v>15</v>
      </c>
      <c r="D53" s="32"/>
      <c r="E53" s="31"/>
    </row>
    <row r="54" spans="1:5" ht="15">
      <c r="A54" s="28"/>
      <c r="B54" s="28"/>
      <c r="C54" s="23" t="s">
        <v>51</v>
      </c>
      <c r="D54" s="32"/>
      <c r="E54" s="31"/>
    </row>
    <row r="55" spans="1:5" ht="26.25" customHeight="1">
      <c r="A55" s="28"/>
      <c r="B55" s="28"/>
      <c r="C55" s="16" t="s">
        <v>24</v>
      </c>
      <c r="D55" s="32"/>
      <c r="E55" s="31"/>
    </row>
    <row r="56" spans="1:5" ht="3" customHeight="1">
      <c r="A56" s="7"/>
      <c r="B56" s="7"/>
      <c r="C56" s="9"/>
      <c r="D56" s="17"/>
      <c r="E56" s="17"/>
    </row>
    <row r="57" spans="1:5" ht="25.5">
      <c r="A57" s="5" t="s">
        <v>52</v>
      </c>
      <c r="B57" s="20" t="s">
        <v>9</v>
      </c>
      <c r="C57" s="12" t="s">
        <v>53</v>
      </c>
      <c r="D57" s="32"/>
      <c r="E57" s="31">
        <f>1*D57</f>
        <v>0</v>
      </c>
    </row>
    <row r="58" spans="1:5" ht="15">
      <c r="A58" s="28"/>
      <c r="B58" s="28"/>
      <c r="C58" s="13" t="s">
        <v>54</v>
      </c>
      <c r="D58" s="32"/>
      <c r="E58" s="31"/>
    </row>
    <row r="59" spans="1:5" ht="25.5">
      <c r="A59" s="28"/>
      <c r="B59" s="28"/>
      <c r="C59" s="13" t="s">
        <v>55</v>
      </c>
      <c r="D59" s="32"/>
      <c r="E59" s="31"/>
    </row>
    <row r="60" spans="1:5" ht="26.25" customHeight="1">
      <c r="A60" s="28"/>
      <c r="B60" s="28"/>
      <c r="C60" s="16" t="s">
        <v>16</v>
      </c>
      <c r="D60" s="32"/>
      <c r="E60" s="31"/>
    </row>
    <row r="61" spans="1:5" ht="3" customHeight="1" thickBot="1">
      <c r="A61" s="7"/>
      <c r="B61" s="7"/>
      <c r="C61" s="9"/>
      <c r="D61" s="25"/>
      <c r="E61" s="26"/>
    </row>
    <row r="62" spans="1:5" ht="36" customHeight="1" thickBot="1">
      <c r="A62" s="29" t="s">
        <v>48</v>
      </c>
      <c r="B62" s="29"/>
      <c r="C62" s="30"/>
      <c r="D62" s="3" t="s">
        <v>49</v>
      </c>
      <c r="E62" s="18">
        <f>SUM(E3,E19,E26,E37,E45,E57)</f>
        <v>0</v>
      </c>
    </row>
    <row r="63" spans="1:5" ht="3" customHeight="1">
      <c r="A63" s="7"/>
      <c r="B63" s="7"/>
      <c r="C63" s="9"/>
      <c r="D63" s="9"/>
      <c r="E63" s="9"/>
    </row>
  </sheetData>
  <sheetProtection password="CFF3" sheet="1" objects="1" scenarios="1"/>
  <mergeCells count="20">
    <mergeCell ref="E57:E60"/>
    <mergeCell ref="A58:B60"/>
    <mergeCell ref="A27:B35"/>
    <mergeCell ref="A38:B43"/>
    <mergeCell ref="A1:E1"/>
    <mergeCell ref="A46:B55"/>
    <mergeCell ref="A62:C62"/>
    <mergeCell ref="D3:D17"/>
    <mergeCell ref="E3:E17"/>
    <mergeCell ref="D19:D24"/>
    <mergeCell ref="E19:E24"/>
    <mergeCell ref="D45:D55"/>
    <mergeCell ref="E45:E55"/>
    <mergeCell ref="D37:D43"/>
    <mergeCell ref="E37:E43"/>
    <mergeCell ref="D26:D35"/>
    <mergeCell ref="E26:E35"/>
    <mergeCell ref="A4:B17"/>
    <mergeCell ref="A20:B24"/>
    <mergeCell ref="D57:D60"/>
  </mergeCells>
  <hyperlinks>
    <hyperlink ref="C9" r:id="rId1" display="http://www.spec.org/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2"/>
  <headerFooter>
    <oddHeader>&amp;RPříloha č. 6 – Technická specifikace –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YW7Mu9baq1FH7RL1UqKjkduYjQ4=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Q5p3HxTtPUJxQAdRsEOn02rH8N8=</DigestValue>
    </Reference>
  </SignedInfo>
  <SignatureValue>vZVq40GxxGXe5/lpZyQy/GzztjhdfvtzQmyw36U7m47N0PbJWWRAzDsrfbgBPpAKPc0TeavaVegF
MbguaL9m3UiFkxfs6W+kY/powQfsLYHO8G+c366gjigEin4kr3llleiRli79XBbFMyH/f5gWSEYW
wZvh171v3CMwZYOJX21uw80mn7KX1etFLCmwG2cckMwkEjWKGJ7xvWBm6/MQQs1hOrh8TLvsxst/
hN6yRoixq7c4SCkk/DBYDZTUQI929sh0czZ1HYQwkRAOhrRJR3LDcfB63P/hJRrMOxEAwd4GtOwF
lr+spPVl5KySTY9STIGatRRViaqc3dyEsphjfg==</SignatureValue>
  <KeyInfo>
    <X509Data>
      <X509Certificate>MIIGSTCCBDGgAwIBAgIDIaVGMA0GCSqGSIb3DQEBCwUAMHoxCzAJBgNVBAYTAkNaMSMwIQYDVQQD
DBpJLkNBIFB1YmxpYyBDQS9SU0EgMDcvMjAxNTEtMCsGA1UECgwkUHJ2bsOtIGNlcnRpZmlrYcSN
bsOtIGF1dG9yaXRhLCBhLnMuMRcwFQYDVQQFEw5OVFJDWi0yNjQzOTM5NTAeFw0xNjA4MzAwODAy
NDlaFw0xNzA4MzAwODAyNDlaMIGnMQswCQYDVQQGEwJDWjEZMBcGA1UEAwwQQWxlbmEgTmFqbWFu
b3bDoTENMAsGA1UECgwETVBTVjEyMDAGA1UECwwpTWluaXN0ZXJzdHZvIHByw6FjZSBhIHNvY2nD
oWxuw61jaCB2xJtjw60xDjAMBgNVBCoMBUFsZW5hMRMwEQYDVQQEDApOYWptYW5vdsOhMRUwEwYD
VQQFEwxJQ0EgLSA4NTA4MjIwggEiMA0GCSqGSIb3DQEBAQUAA4IBDwAwggEKAoIBAQC+LYFovO8z
PHH/AeDba/2icE5U5Df79LVJ1VJSp0Q7HYnBJVQ1dX+79WBcZaz2m+bxzP+eY76h7eQ4etbOWuRy
AudOKk5r8z30BrawStBRaCNBUVX2RubutaJmuShPKKBqJEGkDUwU+rcril1nja6Ji8YvZhgiuvRh
6H1hicxKb46hTG4pE6SxzvClhu8DWHsjal0unodG8i0MxosysIE0CdILClUebZqggFciL+dSlLDI
jOdJqzTK5W9WadcGaW8yBNBnyJPpvuzoCmIaHz0C1zciIOg32plrccPjxD4WJrtPyCc/XSCiTwTH
5VCcSgECdN+//oFH6gs7ptVELhuHAgMBAAGjggGoMIIBpDA6BgNVHREEMzAxgRdhbGVuYS5uYWpt
YW5vdmFAbXBzdi5jeqAWBgorBgEEAYG4SAQGoAgMBjg1MDgyMjAOBgNVHQ8BAf8EBAMCBPAwRQYD
VR0gBD4wPDAwBg0rBgEEAYG4SAoBRgEAMB8wHQYIKwYBBQUHAgEWEWh0dHA6Ly93d3cuaWNhLmN6
MAgGBgQAj3oBATBfBgNVHR8EWDBWMCmgJ6AlhiNodHRwOi8vc2NybGRwMS5pY2EuY3ovcGNhMTVf
cnNhLmNybDApoCegJYYjaHR0cDovL3NjcmxkcDIuaWNhLmN6L3BjYTE1X3JzYS5jcmwwYwYIKwYB
BQUHAQEEVzBVMCkGCCsGAQUFBzAChh1odHRwOi8vcy5pY2EuY3ovcGNhMTVfcnNhLmNlcjAoBggr
BgEFBQcwAYYcaHR0cDovL29jc3AuaWNhLmN6L3BjYTE1X3JzYTAJBgNVHRMEAjAAMB8GA1UdIwQY
MBaAFNhoPKW/qOf0MNEgYCRFJKR8MyrHMB0GA1UdDgQWBBRLAPGS7dykG/g8D1rHKirBLyrGJjAN
BgkqhkiG9w0BAQsFAAOCAgEAdbAnwpMWPyOhTAPTPR4IziubkSJfYfyBmks5Vb+EIKC9J4HW0IZs
UkQ/j8/rx43iR9P8XxvihabVPJ0qnmkhKKSmbl4VcTKQyc6BYlZqMcU9wrbZaPjyqoinEZy5JPSq
pcF0Kj8i9tEMqMVeJPYRzpMn70u1c49fqpDchO0FakjBWd1CtbN6ghl8cNVLOdPxoG4u1+6jPD1k
MpkyC3he0ikk16JwZt0c3+FyQFlPua9i2L+sSQoIllSMZKQtZe5rU59LcqrGFhelyz3yxS4Wfsva
RddKUVZHBdAIHe39k6rqnkzlocqKOuJvbeYfmilH7tmVIPDvBYu9CKF24hIt81wruRuJS0/ptahs
ErUrxEsGzvz6e9j9m+4LjUNvgvdsS2+m5kB7m9hCMhL00YLnFhmyHoZK+SJm+hpU0AEm8+TpqWMh
yR4MG9uvNMMgT931PtFD2AI0MGQh35uE4kWRdC+HE1asxvitoQGrN77q0tXqLsZHl1aKC3UbNDyI
sgwJSFjwYIJfNd08Zaoc0KORdR3abajWSRZ1I4YsjC29OrYnCVt1g6eEx212O6bgt6II1MWPACtf
anPeS5Cgr48eVJ9SyZeozKmwfxcj0IfiGlmzI9rpAL3e1sA/0ZpbAreXxjTFgVCFconfNuWoZsGe
iYK35WVGAuJFI3W/OrhNKeg=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R44/yEcicenMqTBik90h+VHaizU=</DigestValue>
      </Reference>
      <Reference URI="/xl/sharedStrings.xml?ContentType=application/vnd.openxmlformats-officedocument.spreadsheetml.sharedStrings+xml">
        <DigestMethod Algorithm="http://www.w3.org/2000/09/xmldsig#sha1"/>
        <DigestValue>+6nQSildrCbmcazKysVoZwlAljg=</DigestValue>
      </Reference>
      <Reference URI="/xl/styles.xml?ContentType=application/vnd.openxmlformats-officedocument.spreadsheetml.styles+xml">
        <DigestMethod Algorithm="http://www.w3.org/2000/09/xmldsig#sha1"/>
        <DigestValue>5Yti4tlj5jS8R3CbHEB0Ilmh28Q=</DigestValue>
      </Reference>
      <Reference URI="/xl/worksheets/sheet1.xml?ContentType=application/vnd.openxmlformats-officedocument.spreadsheetml.worksheet+xml">
        <DigestMethod Algorithm="http://www.w3.org/2000/09/xmldsig#sha1"/>
        <DigestValue>n2Bui06gzZQQ9FOHegYQdH3RaCg=</DigestValue>
      </Reference>
      <Reference URI="/xl/calcChain.xml?ContentType=application/vnd.openxmlformats-officedocument.spreadsheetml.calcChain+xml">
        <DigestMethod Algorithm="http://www.w3.org/2000/09/xmldsig#sha1"/>
        <DigestValue>hRawS58UFJGlIG9BohnFxSV4k74=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NwRPGoKGTlI6OGxTO6d/T4bjh4c=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C/TcApdHHpUA8DnuI8OgUo2xO7k=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2016-12-05T08:56:16Z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2016-12-05T08:56:16Z</xd:SigningTime>
          <xd:SigningCertificate>
            <xd:Cert>
              <xd:CertDigest>
                <DigestMethod Algorithm="http://www.w3.org/2000/09/xmldsig#sha1"/>
                <DigestValue>6bG78m9MYrNe8oQrRio9rIzXvdM=</DigestValue>
              </xd:CertDigest>
              <xd:IssuerSerial>
                <X509IssuerName>SERIALNUMBER=NTRCZ-26439395, O="První certifikační autorita, a.s.", CN=I.CA Public CA/RSA 07/2015, C=CZ</X509IssuerName>
                <X509SerialNumber>2204998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2016-12-05T08:56:04Z</dcterms:modified>
  <cp:category/>
  <cp:version/>
  <cp:contentType/>
  <cp:contentStatus/>
</cp:coreProperties>
</file>